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Division de electricidad\Depto tecnico de sistemas electricos\Contabilidad Regulatoria\PROCESOS TARIFARIOS\VNR 2019\Resolución Modifica VNR\"/>
    </mc:Choice>
  </mc:AlternateContent>
  <bookViews>
    <workbookView xWindow="-120" yWindow="-120" windowWidth="29040" windowHeight="15840"/>
  </bookViews>
  <sheets>
    <sheet name="Propuesta SEC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32" i="1" l="1"/>
  <c r="O32" i="1"/>
  <c r="R32" i="1" l="1"/>
  <c r="Q32" i="1"/>
  <c r="P32" i="1"/>
</calcChain>
</file>

<file path=xl/sharedStrings.xml><?xml version="1.0" encoding="utf-8"?>
<sst xmlns="http://schemas.openxmlformats.org/spreadsheetml/2006/main" count="49" uniqueCount="49">
  <si>
    <t>EMPRESA</t>
  </si>
  <si>
    <t>EMPRESA_ID</t>
  </si>
  <si>
    <t>Estudios</t>
  </si>
  <si>
    <t>Remuneraciones Equipo Soporte</t>
  </si>
  <si>
    <t>Remuneraciones (1 mes)</t>
  </si>
  <si>
    <t>Selección de Personal</t>
  </si>
  <si>
    <t>Capacitación</t>
  </si>
  <si>
    <t>Costos de Oficina</t>
  </si>
  <si>
    <t>Soporte Informático</t>
  </si>
  <si>
    <t>Gastos legales</t>
  </si>
  <si>
    <t>Gastos de Administración</t>
  </si>
  <si>
    <t>Gastos en Marketing e Imagen C.</t>
  </si>
  <si>
    <t>Propiedad Intelectual</t>
  </si>
  <si>
    <t>Marcha Blanca</t>
  </si>
  <si>
    <t>TOTAL Homologado</t>
  </si>
  <si>
    <t>Bienes Intangibles Presentado</t>
  </si>
  <si>
    <t>Máximo Legal (2% Bienes Físicos)</t>
  </si>
  <si>
    <t>Valores Ajustados</t>
  </si>
  <si>
    <t>Rechazo ($)</t>
  </si>
  <si>
    <t>Rechazo %</t>
  </si>
  <si>
    <t>CHILQUINTA</t>
  </si>
  <si>
    <t>EMELCA</t>
  </si>
  <si>
    <t>LITORAL</t>
  </si>
  <si>
    <t>ENEL</t>
  </si>
  <si>
    <t>EEC</t>
  </si>
  <si>
    <t>TIL TIL</t>
  </si>
  <si>
    <t>EEPA</t>
  </si>
  <si>
    <t>LUZANDES</t>
  </si>
  <si>
    <t>CGED</t>
  </si>
  <si>
    <t>COOPELAN</t>
  </si>
  <si>
    <t>FRONTEL</t>
  </si>
  <si>
    <t>SAESA</t>
  </si>
  <si>
    <t>EDELAYSEN</t>
  </si>
  <si>
    <t>EDELMAG</t>
  </si>
  <si>
    <t>CODINER</t>
  </si>
  <si>
    <t>EDECSA</t>
  </si>
  <si>
    <t>CEC</t>
  </si>
  <si>
    <t>LUZLINARES</t>
  </si>
  <si>
    <t>LUZPARRAL</t>
  </si>
  <si>
    <t>COPELEC</t>
  </si>
  <si>
    <t>COELCHA</t>
  </si>
  <si>
    <t>SOCOEPA</t>
  </si>
  <si>
    <t>COOPREL</t>
  </si>
  <si>
    <t>LUZOSORNO</t>
  </si>
  <si>
    <t>CRELL</t>
  </si>
  <si>
    <t>INDUSTRIA</t>
  </si>
  <si>
    <t>COOPERSOL</t>
  </si>
  <si>
    <t>SASIPA</t>
  </si>
  <si>
    <t>Instalaciones Físicas Fijadas (Electricas y Bienes Muebles)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</si>
</sst>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_-;\-* #,##0_-;_-* &quot;-&quot;_-;_-@_-"/>
    <numFmt numFmtId="165" formatCode="_-* #,##0.00_-;\-* #,##0.00_-;_-* &quot;-&quot;_-;_-@_-"/>
    <numFmt numFmtId="166" formatCode="_-&quot;$&quot;\ * #,##0_-;\-&quot;$&quot;\ * #,##0_-;_-&quot;$&quot;\ * &quot;-&quot;_-;_-@_-"/>
    <numFmt numFmtId="167" formatCode="&quot;$&quot;\ #,##0;[Red]\-&quot;$&quot;\ #,##0"/>
    <numFmt numFmtId="168" formatCode="0.0%;[Red]\-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DEDED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165" fontId="1" fillId="0" borderId="0" xfId="1" applyNumberFormat="1" applyFont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66" fontId="1" fillId="2" borderId="1" xfId="2" applyFont="1" applyFill="1" applyBorder="1" applyAlignment="1">
      <alignment horizontal="center"/>
    </xf>
    <xf numFmtId="166" fontId="1" fillId="2" borderId="1" xfId="2" applyFont="1" applyFill="1" applyBorder="1"/>
    <xf numFmtId="167" fontId="1" fillId="2" borderId="1" xfId="2" applyNumberFormat="1" applyFont="1" applyFill="1" applyBorder="1" applyAlignment="1">
      <alignment horizontal="right"/>
    </xf>
    <xf numFmtId="168" fontId="1" fillId="2" borderId="1" xfId="3" applyNumberFormat="1" applyFont="1" applyFill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166" fontId="1" fillId="0" borderId="1" xfId="2" applyFont="1" applyBorder="1" applyAlignment="1">
      <alignment horizontal="center"/>
    </xf>
    <xf numFmtId="166" fontId="1" fillId="0" borderId="1" xfId="2" applyFont="1" applyBorder="1"/>
    <xf numFmtId="167" fontId="1" fillId="0" borderId="1" xfId="2" applyNumberFormat="1" applyFont="1" applyBorder="1" applyAlignment="1">
      <alignment horizontal="right"/>
    </xf>
    <xf numFmtId="168" fontId="1" fillId="0" borderId="1" xfId="3" applyNumberFormat="1" applyFont="1" applyBorder="1" applyAlignment="1">
      <alignment horizontal="right"/>
    </xf>
    <xf numFmtId="166" fontId="2" fillId="0" borderId="1" xfId="2" applyFont="1" applyBorder="1"/>
    <xf numFmtId="167" fontId="2" fillId="0" borderId="1" xfId="2" applyNumberFormat="1" applyFont="1" applyBorder="1" applyAlignment="1">
      <alignment horizontal="right"/>
    </xf>
    <xf numFmtId="168" fontId="2" fillId="0" borderId="1" xfId="3" applyNumberFormat="1" applyFont="1" applyBorder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166" fontId="0" fillId="0" borderId="0" xfId="0" applyNumberFormat="1"/>
  </cellXfs>
  <cellStyles count="4">
    <cellStyle name="Millares [0]" xfId="1" builtinId="6"/>
    <cellStyle name="Moneda [0]" xfId="2" builtinId="7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32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Q25" sqref="Q25"/>
    </sheetView>
  </sheetViews>
  <sheetFormatPr baseColWidth="10" defaultRowHeight="15" x14ac:dyDescent="0.25"/>
  <cols>
    <col min="1" max="1" width="11.5703125" customWidth="1"/>
    <col min="2" max="2" width="13" customWidth="1"/>
    <col min="3" max="3" width="16.85546875" hidden="1" customWidth="1"/>
    <col min="4" max="4" width="15.85546875" hidden="1" customWidth="1"/>
    <col min="5" max="5" width="25.140625" hidden="1" customWidth="1"/>
    <col min="6" max="10" width="16.85546875" hidden="1" customWidth="1"/>
    <col min="11" max="11" width="20.42578125" hidden="1" customWidth="1"/>
    <col min="12" max="14" width="16.85546875" hidden="1" customWidth="1"/>
    <col min="15" max="15" width="27.5703125" bestFit="1" customWidth="1"/>
    <col min="16" max="16" width="24.42578125" bestFit="1" customWidth="1"/>
    <col min="17" max="17" width="31.28515625" bestFit="1" customWidth="1"/>
    <col min="18" max="18" width="24.42578125" bestFit="1" customWidth="1"/>
    <col min="19" max="19" width="24.7109375" bestFit="1" customWidth="1" collapsed="1"/>
    <col min="20" max="20" width="18.85546875" hidden="1" customWidth="1" collapsed="1"/>
    <col min="21" max="21" width="16.85546875" hidden="1" customWidth="1" collapsed="1"/>
    <col min="252" max="252" width="11.5703125" customWidth="1"/>
    <col min="253" max="253" width="13" customWidth="1"/>
    <col min="254" max="254" width="10.85546875" customWidth="1"/>
    <col min="255" max="255" width="14.85546875" customWidth="1"/>
    <col min="256" max="256" width="16.85546875" customWidth="1"/>
    <col min="257" max="257" width="15.85546875" customWidth="1"/>
    <col min="258" max="269" width="16.85546875" customWidth="1"/>
    <col min="270" max="270" width="19.42578125" customWidth="1"/>
    <col min="271" max="271" width="16.85546875" customWidth="1"/>
    <col min="272" max="273" width="16.85546875" bestFit="1" customWidth="1"/>
    <col min="274" max="274" width="14.140625" customWidth="1"/>
    <col min="275" max="275" width="16.85546875" bestFit="1" customWidth="1"/>
    <col min="276" max="276" width="18.85546875" bestFit="1" customWidth="1"/>
    <col min="277" max="277" width="16.85546875" bestFit="1" customWidth="1"/>
    <col min="508" max="508" width="11.5703125" customWidth="1"/>
    <col min="509" max="509" width="13" customWidth="1"/>
    <col min="510" max="510" width="10.85546875" customWidth="1"/>
    <col min="511" max="511" width="14.85546875" customWidth="1"/>
    <col min="512" max="512" width="16.85546875" customWidth="1"/>
    <col min="513" max="513" width="15.85546875" customWidth="1"/>
    <col min="514" max="525" width="16.85546875" customWidth="1"/>
    <col min="526" max="526" width="19.42578125" customWidth="1"/>
    <col min="527" max="527" width="16.85546875" customWidth="1"/>
    <col min="528" max="529" width="16.85546875" bestFit="1" customWidth="1"/>
    <col min="530" max="530" width="14.140625" customWidth="1"/>
    <col min="531" max="531" width="16.85546875" bestFit="1" customWidth="1"/>
    <col min="532" max="532" width="18.85546875" bestFit="1" customWidth="1"/>
    <col min="533" max="533" width="16.85546875" bestFit="1" customWidth="1"/>
    <col min="764" max="764" width="11.5703125" customWidth="1"/>
    <col min="765" max="765" width="13" customWidth="1"/>
    <col min="766" max="766" width="10.85546875" customWidth="1"/>
    <col min="767" max="767" width="14.85546875" customWidth="1"/>
    <col min="768" max="768" width="16.85546875" customWidth="1"/>
    <col min="769" max="769" width="15.85546875" customWidth="1"/>
    <col min="770" max="781" width="16.85546875" customWidth="1"/>
    <col min="782" max="782" width="19.42578125" customWidth="1"/>
    <col min="783" max="783" width="16.85546875" customWidth="1"/>
    <col min="784" max="785" width="16.85546875" bestFit="1" customWidth="1"/>
    <col min="786" max="786" width="14.140625" customWidth="1"/>
    <col min="787" max="787" width="16.85546875" bestFit="1" customWidth="1"/>
    <col min="788" max="788" width="18.85546875" bestFit="1" customWidth="1"/>
    <col min="789" max="789" width="16.85546875" bestFit="1" customWidth="1"/>
    <col min="1020" max="1020" width="11.5703125" customWidth="1"/>
    <col min="1021" max="1021" width="13" customWidth="1"/>
    <col min="1022" max="1022" width="10.85546875" customWidth="1"/>
    <col min="1023" max="1023" width="14.85546875" customWidth="1"/>
    <col min="1024" max="1024" width="16.85546875" customWidth="1"/>
    <col min="1025" max="1025" width="15.85546875" customWidth="1"/>
    <col min="1026" max="1037" width="16.85546875" customWidth="1"/>
    <col min="1038" max="1038" width="19.42578125" customWidth="1"/>
    <col min="1039" max="1039" width="16.85546875" customWidth="1"/>
    <col min="1040" max="1041" width="16.85546875" bestFit="1" customWidth="1"/>
    <col min="1042" max="1042" width="14.140625" customWidth="1"/>
    <col min="1043" max="1043" width="16.85546875" bestFit="1" customWidth="1"/>
    <col min="1044" max="1044" width="18.85546875" bestFit="1" customWidth="1"/>
    <col min="1045" max="1045" width="16.85546875" bestFit="1" customWidth="1"/>
    <col min="1276" max="1276" width="11.5703125" customWidth="1"/>
    <col min="1277" max="1277" width="13" customWidth="1"/>
    <col min="1278" max="1278" width="10.85546875" customWidth="1"/>
    <col min="1279" max="1279" width="14.85546875" customWidth="1"/>
    <col min="1280" max="1280" width="16.85546875" customWidth="1"/>
    <col min="1281" max="1281" width="15.85546875" customWidth="1"/>
    <col min="1282" max="1293" width="16.85546875" customWidth="1"/>
    <col min="1294" max="1294" width="19.42578125" customWidth="1"/>
    <col min="1295" max="1295" width="16.85546875" customWidth="1"/>
    <col min="1296" max="1297" width="16.85546875" bestFit="1" customWidth="1"/>
    <col min="1298" max="1298" width="14.140625" customWidth="1"/>
    <col min="1299" max="1299" width="16.85546875" bestFit="1" customWidth="1"/>
    <col min="1300" max="1300" width="18.85546875" bestFit="1" customWidth="1"/>
    <col min="1301" max="1301" width="16.85546875" bestFit="1" customWidth="1"/>
    <col min="1532" max="1532" width="11.5703125" customWidth="1"/>
    <col min="1533" max="1533" width="13" customWidth="1"/>
    <col min="1534" max="1534" width="10.85546875" customWidth="1"/>
    <col min="1535" max="1535" width="14.85546875" customWidth="1"/>
    <col min="1536" max="1536" width="16.85546875" customWidth="1"/>
    <col min="1537" max="1537" width="15.85546875" customWidth="1"/>
    <col min="1538" max="1549" width="16.85546875" customWidth="1"/>
    <col min="1550" max="1550" width="19.42578125" customWidth="1"/>
    <col min="1551" max="1551" width="16.85546875" customWidth="1"/>
    <col min="1552" max="1553" width="16.85546875" bestFit="1" customWidth="1"/>
    <col min="1554" max="1554" width="14.140625" customWidth="1"/>
    <col min="1555" max="1555" width="16.85546875" bestFit="1" customWidth="1"/>
    <col min="1556" max="1556" width="18.85546875" bestFit="1" customWidth="1"/>
    <col min="1557" max="1557" width="16.85546875" bestFit="1" customWidth="1"/>
    <col min="1788" max="1788" width="11.5703125" customWidth="1"/>
    <col min="1789" max="1789" width="13" customWidth="1"/>
    <col min="1790" max="1790" width="10.85546875" customWidth="1"/>
    <col min="1791" max="1791" width="14.85546875" customWidth="1"/>
    <col min="1792" max="1792" width="16.85546875" customWidth="1"/>
    <col min="1793" max="1793" width="15.85546875" customWidth="1"/>
    <col min="1794" max="1805" width="16.85546875" customWidth="1"/>
    <col min="1806" max="1806" width="19.42578125" customWidth="1"/>
    <col min="1807" max="1807" width="16.85546875" customWidth="1"/>
    <col min="1808" max="1809" width="16.85546875" bestFit="1" customWidth="1"/>
    <col min="1810" max="1810" width="14.140625" customWidth="1"/>
    <col min="1811" max="1811" width="16.85546875" bestFit="1" customWidth="1"/>
    <col min="1812" max="1812" width="18.85546875" bestFit="1" customWidth="1"/>
    <col min="1813" max="1813" width="16.85546875" bestFit="1" customWidth="1"/>
    <col min="2044" max="2044" width="11.5703125" customWidth="1"/>
    <col min="2045" max="2045" width="13" customWidth="1"/>
    <col min="2046" max="2046" width="10.85546875" customWidth="1"/>
    <col min="2047" max="2047" width="14.85546875" customWidth="1"/>
    <col min="2048" max="2048" width="16.85546875" customWidth="1"/>
    <col min="2049" max="2049" width="15.85546875" customWidth="1"/>
    <col min="2050" max="2061" width="16.85546875" customWidth="1"/>
    <col min="2062" max="2062" width="19.42578125" customWidth="1"/>
    <col min="2063" max="2063" width="16.85546875" customWidth="1"/>
    <col min="2064" max="2065" width="16.85546875" bestFit="1" customWidth="1"/>
    <col min="2066" max="2066" width="14.140625" customWidth="1"/>
    <col min="2067" max="2067" width="16.85546875" bestFit="1" customWidth="1"/>
    <col min="2068" max="2068" width="18.85546875" bestFit="1" customWidth="1"/>
    <col min="2069" max="2069" width="16.85546875" bestFit="1" customWidth="1"/>
    <col min="2300" max="2300" width="11.5703125" customWidth="1"/>
    <col min="2301" max="2301" width="13" customWidth="1"/>
    <col min="2302" max="2302" width="10.85546875" customWidth="1"/>
    <col min="2303" max="2303" width="14.85546875" customWidth="1"/>
    <col min="2304" max="2304" width="16.85546875" customWidth="1"/>
    <col min="2305" max="2305" width="15.85546875" customWidth="1"/>
    <col min="2306" max="2317" width="16.85546875" customWidth="1"/>
    <col min="2318" max="2318" width="19.42578125" customWidth="1"/>
    <col min="2319" max="2319" width="16.85546875" customWidth="1"/>
    <col min="2320" max="2321" width="16.85546875" bestFit="1" customWidth="1"/>
    <col min="2322" max="2322" width="14.140625" customWidth="1"/>
    <col min="2323" max="2323" width="16.85546875" bestFit="1" customWidth="1"/>
    <col min="2324" max="2324" width="18.85546875" bestFit="1" customWidth="1"/>
    <col min="2325" max="2325" width="16.85546875" bestFit="1" customWidth="1"/>
    <col min="2556" max="2556" width="11.5703125" customWidth="1"/>
    <col min="2557" max="2557" width="13" customWidth="1"/>
    <col min="2558" max="2558" width="10.85546875" customWidth="1"/>
    <col min="2559" max="2559" width="14.85546875" customWidth="1"/>
    <col min="2560" max="2560" width="16.85546875" customWidth="1"/>
    <col min="2561" max="2561" width="15.85546875" customWidth="1"/>
    <col min="2562" max="2573" width="16.85546875" customWidth="1"/>
    <col min="2574" max="2574" width="19.42578125" customWidth="1"/>
    <col min="2575" max="2575" width="16.85546875" customWidth="1"/>
    <col min="2576" max="2577" width="16.85546875" bestFit="1" customWidth="1"/>
    <col min="2578" max="2578" width="14.140625" customWidth="1"/>
    <col min="2579" max="2579" width="16.85546875" bestFit="1" customWidth="1"/>
    <col min="2580" max="2580" width="18.85546875" bestFit="1" customWidth="1"/>
    <col min="2581" max="2581" width="16.85546875" bestFit="1" customWidth="1"/>
    <col min="2812" max="2812" width="11.5703125" customWidth="1"/>
    <col min="2813" max="2813" width="13" customWidth="1"/>
    <col min="2814" max="2814" width="10.85546875" customWidth="1"/>
    <col min="2815" max="2815" width="14.85546875" customWidth="1"/>
    <col min="2816" max="2816" width="16.85546875" customWidth="1"/>
    <col min="2817" max="2817" width="15.85546875" customWidth="1"/>
    <col min="2818" max="2829" width="16.85546875" customWidth="1"/>
    <col min="2830" max="2830" width="19.42578125" customWidth="1"/>
    <col min="2831" max="2831" width="16.85546875" customWidth="1"/>
    <col min="2832" max="2833" width="16.85546875" bestFit="1" customWidth="1"/>
    <col min="2834" max="2834" width="14.140625" customWidth="1"/>
    <col min="2835" max="2835" width="16.85546875" bestFit="1" customWidth="1"/>
    <col min="2836" max="2836" width="18.85546875" bestFit="1" customWidth="1"/>
    <col min="2837" max="2837" width="16.85546875" bestFit="1" customWidth="1"/>
    <col min="3068" max="3068" width="11.5703125" customWidth="1"/>
    <col min="3069" max="3069" width="13" customWidth="1"/>
    <col min="3070" max="3070" width="10.85546875" customWidth="1"/>
    <col min="3071" max="3071" width="14.85546875" customWidth="1"/>
    <col min="3072" max="3072" width="16.85546875" customWidth="1"/>
    <col min="3073" max="3073" width="15.85546875" customWidth="1"/>
    <col min="3074" max="3085" width="16.85546875" customWidth="1"/>
    <col min="3086" max="3086" width="19.42578125" customWidth="1"/>
    <col min="3087" max="3087" width="16.85546875" customWidth="1"/>
    <col min="3088" max="3089" width="16.85546875" bestFit="1" customWidth="1"/>
    <col min="3090" max="3090" width="14.140625" customWidth="1"/>
    <col min="3091" max="3091" width="16.85546875" bestFit="1" customWidth="1"/>
    <col min="3092" max="3092" width="18.85546875" bestFit="1" customWidth="1"/>
    <col min="3093" max="3093" width="16.85546875" bestFit="1" customWidth="1"/>
    <col min="3324" max="3324" width="11.5703125" customWidth="1"/>
    <col min="3325" max="3325" width="13" customWidth="1"/>
    <col min="3326" max="3326" width="10.85546875" customWidth="1"/>
    <col min="3327" max="3327" width="14.85546875" customWidth="1"/>
    <col min="3328" max="3328" width="16.85546875" customWidth="1"/>
    <col min="3329" max="3329" width="15.85546875" customWidth="1"/>
    <col min="3330" max="3341" width="16.85546875" customWidth="1"/>
    <col min="3342" max="3342" width="19.42578125" customWidth="1"/>
    <col min="3343" max="3343" width="16.85546875" customWidth="1"/>
    <col min="3344" max="3345" width="16.85546875" bestFit="1" customWidth="1"/>
    <col min="3346" max="3346" width="14.140625" customWidth="1"/>
    <col min="3347" max="3347" width="16.85546875" bestFit="1" customWidth="1"/>
    <col min="3348" max="3348" width="18.85546875" bestFit="1" customWidth="1"/>
    <col min="3349" max="3349" width="16.85546875" bestFit="1" customWidth="1"/>
    <col min="3580" max="3580" width="11.5703125" customWidth="1"/>
    <col min="3581" max="3581" width="13" customWidth="1"/>
    <col min="3582" max="3582" width="10.85546875" customWidth="1"/>
    <col min="3583" max="3583" width="14.85546875" customWidth="1"/>
    <col min="3584" max="3584" width="16.85546875" customWidth="1"/>
    <col min="3585" max="3585" width="15.85546875" customWidth="1"/>
    <col min="3586" max="3597" width="16.85546875" customWidth="1"/>
    <col min="3598" max="3598" width="19.42578125" customWidth="1"/>
    <col min="3599" max="3599" width="16.85546875" customWidth="1"/>
    <col min="3600" max="3601" width="16.85546875" bestFit="1" customWidth="1"/>
    <col min="3602" max="3602" width="14.140625" customWidth="1"/>
    <col min="3603" max="3603" width="16.85546875" bestFit="1" customWidth="1"/>
    <col min="3604" max="3604" width="18.85546875" bestFit="1" customWidth="1"/>
    <col min="3605" max="3605" width="16.85546875" bestFit="1" customWidth="1"/>
    <col min="3836" max="3836" width="11.5703125" customWidth="1"/>
    <col min="3837" max="3837" width="13" customWidth="1"/>
    <col min="3838" max="3838" width="10.85546875" customWidth="1"/>
    <col min="3839" max="3839" width="14.85546875" customWidth="1"/>
    <col min="3840" max="3840" width="16.85546875" customWidth="1"/>
    <col min="3841" max="3841" width="15.85546875" customWidth="1"/>
    <col min="3842" max="3853" width="16.85546875" customWidth="1"/>
    <col min="3854" max="3854" width="19.42578125" customWidth="1"/>
    <col min="3855" max="3855" width="16.85546875" customWidth="1"/>
    <col min="3856" max="3857" width="16.85546875" bestFit="1" customWidth="1"/>
    <col min="3858" max="3858" width="14.140625" customWidth="1"/>
    <col min="3859" max="3859" width="16.85546875" bestFit="1" customWidth="1"/>
    <col min="3860" max="3860" width="18.85546875" bestFit="1" customWidth="1"/>
    <col min="3861" max="3861" width="16.85546875" bestFit="1" customWidth="1"/>
    <col min="4092" max="4092" width="11.5703125" customWidth="1"/>
    <col min="4093" max="4093" width="13" customWidth="1"/>
    <col min="4094" max="4094" width="10.85546875" customWidth="1"/>
    <col min="4095" max="4095" width="14.85546875" customWidth="1"/>
    <col min="4096" max="4096" width="16.85546875" customWidth="1"/>
    <col min="4097" max="4097" width="15.85546875" customWidth="1"/>
    <col min="4098" max="4109" width="16.85546875" customWidth="1"/>
    <col min="4110" max="4110" width="19.42578125" customWidth="1"/>
    <col min="4111" max="4111" width="16.85546875" customWidth="1"/>
    <col min="4112" max="4113" width="16.85546875" bestFit="1" customWidth="1"/>
    <col min="4114" max="4114" width="14.140625" customWidth="1"/>
    <col min="4115" max="4115" width="16.85546875" bestFit="1" customWidth="1"/>
    <col min="4116" max="4116" width="18.85546875" bestFit="1" customWidth="1"/>
    <col min="4117" max="4117" width="16.85546875" bestFit="1" customWidth="1"/>
    <col min="4348" max="4348" width="11.5703125" customWidth="1"/>
    <col min="4349" max="4349" width="13" customWidth="1"/>
    <col min="4350" max="4350" width="10.85546875" customWidth="1"/>
    <col min="4351" max="4351" width="14.85546875" customWidth="1"/>
    <col min="4352" max="4352" width="16.85546875" customWidth="1"/>
    <col min="4353" max="4353" width="15.85546875" customWidth="1"/>
    <col min="4354" max="4365" width="16.85546875" customWidth="1"/>
    <col min="4366" max="4366" width="19.42578125" customWidth="1"/>
    <col min="4367" max="4367" width="16.85546875" customWidth="1"/>
    <col min="4368" max="4369" width="16.85546875" bestFit="1" customWidth="1"/>
    <col min="4370" max="4370" width="14.140625" customWidth="1"/>
    <col min="4371" max="4371" width="16.85546875" bestFit="1" customWidth="1"/>
    <col min="4372" max="4372" width="18.85546875" bestFit="1" customWidth="1"/>
    <col min="4373" max="4373" width="16.85546875" bestFit="1" customWidth="1"/>
    <col min="4604" max="4604" width="11.5703125" customWidth="1"/>
    <col min="4605" max="4605" width="13" customWidth="1"/>
    <col min="4606" max="4606" width="10.85546875" customWidth="1"/>
    <col min="4607" max="4607" width="14.85546875" customWidth="1"/>
    <col min="4608" max="4608" width="16.85546875" customWidth="1"/>
    <col min="4609" max="4609" width="15.85546875" customWidth="1"/>
    <col min="4610" max="4621" width="16.85546875" customWidth="1"/>
    <col min="4622" max="4622" width="19.42578125" customWidth="1"/>
    <col min="4623" max="4623" width="16.85546875" customWidth="1"/>
    <col min="4624" max="4625" width="16.85546875" bestFit="1" customWidth="1"/>
    <col min="4626" max="4626" width="14.140625" customWidth="1"/>
    <col min="4627" max="4627" width="16.85546875" bestFit="1" customWidth="1"/>
    <col min="4628" max="4628" width="18.85546875" bestFit="1" customWidth="1"/>
    <col min="4629" max="4629" width="16.85546875" bestFit="1" customWidth="1"/>
    <col min="4860" max="4860" width="11.5703125" customWidth="1"/>
    <col min="4861" max="4861" width="13" customWidth="1"/>
    <col min="4862" max="4862" width="10.85546875" customWidth="1"/>
    <col min="4863" max="4863" width="14.85546875" customWidth="1"/>
    <col min="4864" max="4864" width="16.85546875" customWidth="1"/>
    <col min="4865" max="4865" width="15.85546875" customWidth="1"/>
    <col min="4866" max="4877" width="16.85546875" customWidth="1"/>
    <col min="4878" max="4878" width="19.42578125" customWidth="1"/>
    <col min="4879" max="4879" width="16.85546875" customWidth="1"/>
    <col min="4880" max="4881" width="16.85546875" bestFit="1" customWidth="1"/>
    <col min="4882" max="4882" width="14.140625" customWidth="1"/>
    <col min="4883" max="4883" width="16.85546875" bestFit="1" customWidth="1"/>
    <col min="4884" max="4884" width="18.85546875" bestFit="1" customWidth="1"/>
    <col min="4885" max="4885" width="16.85546875" bestFit="1" customWidth="1"/>
    <col min="5116" max="5116" width="11.5703125" customWidth="1"/>
    <col min="5117" max="5117" width="13" customWidth="1"/>
    <col min="5118" max="5118" width="10.85546875" customWidth="1"/>
    <col min="5119" max="5119" width="14.85546875" customWidth="1"/>
    <col min="5120" max="5120" width="16.85546875" customWidth="1"/>
    <col min="5121" max="5121" width="15.85546875" customWidth="1"/>
    <col min="5122" max="5133" width="16.85546875" customWidth="1"/>
    <col min="5134" max="5134" width="19.42578125" customWidth="1"/>
    <col min="5135" max="5135" width="16.85546875" customWidth="1"/>
    <col min="5136" max="5137" width="16.85546875" bestFit="1" customWidth="1"/>
    <col min="5138" max="5138" width="14.140625" customWidth="1"/>
    <col min="5139" max="5139" width="16.85546875" bestFit="1" customWidth="1"/>
    <col min="5140" max="5140" width="18.85546875" bestFit="1" customWidth="1"/>
    <col min="5141" max="5141" width="16.85546875" bestFit="1" customWidth="1"/>
    <col min="5372" max="5372" width="11.5703125" customWidth="1"/>
    <col min="5373" max="5373" width="13" customWidth="1"/>
    <col min="5374" max="5374" width="10.85546875" customWidth="1"/>
    <col min="5375" max="5375" width="14.85546875" customWidth="1"/>
    <col min="5376" max="5376" width="16.85546875" customWidth="1"/>
    <col min="5377" max="5377" width="15.85546875" customWidth="1"/>
    <col min="5378" max="5389" width="16.85546875" customWidth="1"/>
    <col min="5390" max="5390" width="19.42578125" customWidth="1"/>
    <col min="5391" max="5391" width="16.85546875" customWidth="1"/>
    <col min="5392" max="5393" width="16.85546875" bestFit="1" customWidth="1"/>
    <col min="5394" max="5394" width="14.140625" customWidth="1"/>
    <col min="5395" max="5395" width="16.85546875" bestFit="1" customWidth="1"/>
    <col min="5396" max="5396" width="18.85546875" bestFit="1" customWidth="1"/>
    <col min="5397" max="5397" width="16.85546875" bestFit="1" customWidth="1"/>
    <col min="5628" max="5628" width="11.5703125" customWidth="1"/>
    <col min="5629" max="5629" width="13" customWidth="1"/>
    <col min="5630" max="5630" width="10.85546875" customWidth="1"/>
    <col min="5631" max="5631" width="14.85546875" customWidth="1"/>
    <col min="5632" max="5632" width="16.85546875" customWidth="1"/>
    <col min="5633" max="5633" width="15.85546875" customWidth="1"/>
    <col min="5634" max="5645" width="16.85546875" customWidth="1"/>
    <col min="5646" max="5646" width="19.42578125" customWidth="1"/>
    <col min="5647" max="5647" width="16.85546875" customWidth="1"/>
    <col min="5648" max="5649" width="16.85546875" bestFit="1" customWidth="1"/>
    <col min="5650" max="5650" width="14.140625" customWidth="1"/>
    <col min="5651" max="5651" width="16.85546875" bestFit="1" customWidth="1"/>
    <col min="5652" max="5652" width="18.85546875" bestFit="1" customWidth="1"/>
    <col min="5653" max="5653" width="16.85546875" bestFit="1" customWidth="1"/>
    <col min="5884" max="5884" width="11.5703125" customWidth="1"/>
    <col min="5885" max="5885" width="13" customWidth="1"/>
    <col min="5886" max="5886" width="10.85546875" customWidth="1"/>
    <col min="5887" max="5887" width="14.85546875" customWidth="1"/>
    <col min="5888" max="5888" width="16.85546875" customWidth="1"/>
    <col min="5889" max="5889" width="15.85546875" customWidth="1"/>
    <col min="5890" max="5901" width="16.85546875" customWidth="1"/>
    <col min="5902" max="5902" width="19.42578125" customWidth="1"/>
    <col min="5903" max="5903" width="16.85546875" customWidth="1"/>
    <col min="5904" max="5905" width="16.85546875" bestFit="1" customWidth="1"/>
    <col min="5906" max="5906" width="14.140625" customWidth="1"/>
    <col min="5907" max="5907" width="16.85546875" bestFit="1" customWidth="1"/>
    <col min="5908" max="5908" width="18.85546875" bestFit="1" customWidth="1"/>
    <col min="5909" max="5909" width="16.85546875" bestFit="1" customWidth="1"/>
    <col min="6140" max="6140" width="11.5703125" customWidth="1"/>
    <col min="6141" max="6141" width="13" customWidth="1"/>
    <col min="6142" max="6142" width="10.85546875" customWidth="1"/>
    <col min="6143" max="6143" width="14.85546875" customWidth="1"/>
    <col min="6144" max="6144" width="16.85546875" customWidth="1"/>
    <col min="6145" max="6145" width="15.85546875" customWidth="1"/>
    <col min="6146" max="6157" width="16.85546875" customWidth="1"/>
    <col min="6158" max="6158" width="19.42578125" customWidth="1"/>
    <col min="6159" max="6159" width="16.85546875" customWidth="1"/>
    <col min="6160" max="6161" width="16.85546875" bestFit="1" customWidth="1"/>
    <col min="6162" max="6162" width="14.140625" customWidth="1"/>
    <col min="6163" max="6163" width="16.85546875" bestFit="1" customWidth="1"/>
    <col min="6164" max="6164" width="18.85546875" bestFit="1" customWidth="1"/>
    <col min="6165" max="6165" width="16.85546875" bestFit="1" customWidth="1"/>
    <col min="6396" max="6396" width="11.5703125" customWidth="1"/>
    <col min="6397" max="6397" width="13" customWidth="1"/>
    <col min="6398" max="6398" width="10.85546875" customWidth="1"/>
    <col min="6399" max="6399" width="14.85546875" customWidth="1"/>
    <col min="6400" max="6400" width="16.85546875" customWidth="1"/>
    <col min="6401" max="6401" width="15.85546875" customWidth="1"/>
    <col min="6402" max="6413" width="16.85546875" customWidth="1"/>
    <col min="6414" max="6414" width="19.42578125" customWidth="1"/>
    <col min="6415" max="6415" width="16.85546875" customWidth="1"/>
    <col min="6416" max="6417" width="16.85546875" bestFit="1" customWidth="1"/>
    <col min="6418" max="6418" width="14.140625" customWidth="1"/>
    <col min="6419" max="6419" width="16.85546875" bestFit="1" customWidth="1"/>
    <col min="6420" max="6420" width="18.85546875" bestFit="1" customWidth="1"/>
    <col min="6421" max="6421" width="16.85546875" bestFit="1" customWidth="1"/>
    <col min="6652" max="6652" width="11.5703125" customWidth="1"/>
    <col min="6653" max="6653" width="13" customWidth="1"/>
    <col min="6654" max="6654" width="10.85546875" customWidth="1"/>
    <col min="6655" max="6655" width="14.85546875" customWidth="1"/>
    <col min="6656" max="6656" width="16.85546875" customWidth="1"/>
    <col min="6657" max="6657" width="15.85546875" customWidth="1"/>
    <col min="6658" max="6669" width="16.85546875" customWidth="1"/>
    <col min="6670" max="6670" width="19.42578125" customWidth="1"/>
    <col min="6671" max="6671" width="16.85546875" customWidth="1"/>
    <col min="6672" max="6673" width="16.85546875" bestFit="1" customWidth="1"/>
    <col min="6674" max="6674" width="14.140625" customWidth="1"/>
    <col min="6675" max="6675" width="16.85546875" bestFit="1" customWidth="1"/>
    <col min="6676" max="6676" width="18.85546875" bestFit="1" customWidth="1"/>
    <col min="6677" max="6677" width="16.85546875" bestFit="1" customWidth="1"/>
    <col min="6908" max="6908" width="11.5703125" customWidth="1"/>
    <col min="6909" max="6909" width="13" customWidth="1"/>
    <col min="6910" max="6910" width="10.85546875" customWidth="1"/>
    <col min="6911" max="6911" width="14.85546875" customWidth="1"/>
    <col min="6912" max="6912" width="16.85546875" customWidth="1"/>
    <col min="6913" max="6913" width="15.85546875" customWidth="1"/>
    <col min="6914" max="6925" width="16.85546875" customWidth="1"/>
    <col min="6926" max="6926" width="19.42578125" customWidth="1"/>
    <col min="6927" max="6927" width="16.85546875" customWidth="1"/>
    <col min="6928" max="6929" width="16.85546875" bestFit="1" customWidth="1"/>
    <col min="6930" max="6930" width="14.140625" customWidth="1"/>
    <col min="6931" max="6931" width="16.85546875" bestFit="1" customWidth="1"/>
    <col min="6932" max="6932" width="18.85546875" bestFit="1" customWidth="1"/>
    <col min="6933" max="6933" width="16.85546875" bestFit="1" customWidth="1"/>
    <col min="7164" max="7164" width="11.5703125" customWidth="1"/>
    <col min="7165" max="7165" width="13" customWidth="1"/>
    <col min="7166" max="7166" width="10.85546875" customWidth="1"/>
    <col min="7167" max="7167" width="14.85546875" customWidth="1"/>
    <col min="7168" max="7168" width="16.85546875" customWidth="1"/>
    <col min="7169" max="7169" width="15.85546875" customWidth="1"/>
    <col min="7170" max="7181" width="16.85546875" customWidth="1"/>
    <col min="7182" max="7182" width="19.42578125" customWidth="1"/>
    <col min="7183" max="7183" width="16.85546875" customWidth="1"/>
    <col min="7184" max="7185" width="16.85546875" bestFit="1" customWidth="1"/>
    <col min="7186" max="7186" width="14.140625" customWidth="1"/>
    <col min="7187" max="7187" width="16.85546875" bestFit="1" customWidth="1"/>
    <col min="7188" max="7188" width="18.85546875" bestFit="1" customWidth="1"/>
    <col min="7189" max="7189" width="16.85546875" bestFit="1" customWidth="1"/>
    <col min="7420" max="7420" width="11.5703125" customWidth="1"/>
    <col min="7421" max="7421" width="13" customWidth="1"/>
    <col min="7422" max="7422" width="10.85546875" customWidth="1"/>
    <col min="7423" max="7423" width="14.85546875" customWidth="1"/>
    <col min="7424" max="7424" width="16.85546875" customWidth="1"/>
    <col min="7425" max="7425" width="15.85546875" customWidth="1"/>
    <col min="7426" max="7437" width="16.85546875" customWidth="1"/>
    <col min="7438" max="7438" width="19.42578125" customWidth="1"/>
    <col min="7439" max="7439" width="16.85546875" customWidth="1"/>
    <col min="7440" max="7441" width="16.85546875" bestFit="1" customWidth="1"/>
    <col min="7442" max="7442" width="14.140625" customWidth="1"/>
    <col min="7443" max="7443" width="16.85546875" bestFit="1" customWidth="1"/>
    <col min="7444" max="7444" width="18.85546875" bestFit="1" customWidth="1"/>
    <col min="7445" max="7445" width="16.85546875" bestFit="1" customWidth="1"/>
    <col min="7676" max="7676" width="11.5703125" customWidth="1"/>
    <col min="7677" max="7677" width="13" customWidth="1"/>
    <col min="7678" max="7678" width="10.85546875" customWidth="1"/>
    <col min="7679" max="7679" width="14.85546875" customWidth="1"/>
    <col min="7680" max="7680" width="16.85546875" customWidth="1"/>
    <col min="7681" max="7681" width="15.85546875" customWidth="1"/>
    <col min="7682" max="7693" width="16.85546875" customWidth="1"/>
    <col min="7694" max="7694" width="19.42578125" customWidth="1"/>
    <col min="7695" max="7695" width="16.85546875" customWidth="1"/>
    <col min="7696" max="7697" width="16.85546875" bestFit="1" customWidth="1"/>
    <col min="7698" max="7698" width="14.140625" customWidth="1"/>
    <col min="7699" max="7699" width="16.85546875" bestFit="1" customWidth="1"/>
    <col min="7700" max="7700" width="18.85546875" bestFit="1" customWidth="1"/>
    <col min="7701" max="7701" width="16.85546875" bestFit="1" customWidth="1"/>
    <col min="7932" max="7932" width="11.5703125" customWidth="1"/>
    <col min="7933" max="7933" width="13" customWidth="1"/>
    <col min="7934" max="7934" width="10.85546875" customWidth="1"/>
    <col min="7935" max="7935" width="14.85546875" customWidth="1"/>
    <col min="7936" max="7936" width="16.85546875" customWidth="1"/>
    <col min="7937" max="7937" width="15.85546875" customWidth="1"/>
    <col min="7938" max="7949" width="16.85546875" customWidth="1"/>
    <col min="7950" max="7950" width="19.42578125" customWidth="1"/>
    <col min="7951" max="7951" width="16.85546875" customWidth="1"/>
    <col min="7952" max="7953" width="16.85546875" bestFit="1" customWidth="1"/>
    <col min="7954" max="7954" width="14.140625" customWidth="1"/>
    <col min="7955" max="7955" width="16.85546875" bestFit="1" customWidth="1"/>
    <col min="7956" max="7956" width="18.85546875" bestFit="1" customWidth="1"/>
    <col min="7957" max="7957" width="16.85546875" bestFit="1" customWidth="1"/>
    <col min="8188" max="8188" width="11.5703125" customWidth="1"/>
    <col min="8189" max="8189" width="13" customWidth="1"/>
    <col min="8190" max="8190" width="10.85546875" customWidth="1"/>
    <col min="8191" max="8191" width="14.85546875" customWidth="1"/>
    <col min="8192" max="8192" width="16.85546875" customWidth="1"/>
    <col min="8193" max="8193" width="15.85546875" customWidth="1"/>
    <col min="8194" max="8205" width="16.85546875" customWidth="1"/>
    <col min="8206" max="8206" width="19.42578125" customWidth="1"/>
    <col min="8207" max="8207" width="16.85546875" customWidth="1"/>
    <col min="8208" max="8209" width="16.85546875" bestFit="1" customWidth="1"/>
    <col min="8210" max="8210" width="14.140625" customWidth="1"/>
    <col min="8211" max="8211" width="16.85546875" bestFit="1" customWidth="1"/>
    <col min="8212" max="8212" width="18.85546875" bestFit="1" customWidth="1"/>
    <col min="8213" max="8213" width="16.85546875" bestFit="1" customWidth="1"/>
    <col min="8444" max="8444" width="11.5703125" customWidth="1"/>
    <col min="8445" max="8445" width="13" customWidth="1"/>
    <col min="8446" max="8446" width="10.85546875" customWidth="1"/>
    <col min="8447" max="8447" width="14.85546875" customWidth="1"/>
    <col min="8448" max="8448" width="16.85546875" customWidth="1"/>
    <col min="8449" max="8449" width="15.85546875" customWidth="1"/>
    <col min="8450" max="8461" width="16.85546875" customWidth="1"/>
    <col min="8462" max="8462" width="19.42578125" customWidth="1"/>
    <col min="8463" max="8463" width="16.85546875" customWidth="1"/>
    <col min="8464" max="8465" width="16.85546875" bestFit="1" customWidth="1"/>
    <col min="8466" max="8466" width="14.140625" customWidth="1"/>
    <col min="8467" max="8467" width="16.85546875" bestFit="1" customWidth="1"/>
    <col min="8468" max="8468" width="18.85546875" bestFit="1" customWidth="1"/>
    <col min="8469" max="8469" width="16.85546875" bestFit="1" customWidth="1"/>
    <col min="8700" max="8700" width="11.5703125" customWidth="1"/>
    <col min="8701" max="8701" width="13" customWidth="1"/>
    <col min="8702" max="8702" width="10.85546875" customWidth="1"/>
    <col min="8703" max="8703" width="14.85546875" customWidth="1"/>
    <col min="8704" max="8704" width="16.85546875" customWidth="1"/>
    <col min="8705" max="8705" width="15.85546875" customWidth="1"/>
    <col min="8706" max="8717" width="16.85546875" customWidth="1"/>
    <col min="8718" max="8718" width="19.42578125" customWidth="1"/>
    <col min="8719" max="8719" width="16.85546875" customWidth="1"/>
    <col min="8720" max="8721" width="16.85546875" bestFit="1" customWidth="1"/>
    <col min="8722" max="8722" width="14.140625" customWidth="1"/>
    <col min="8723" max="8723" width="16.85546875" bestFit="1" customWidth="1"/>
    <col min="8724" max="8724" width="18.85546875" bestFit="1" customWidth="1"/>
    <col min="8725" max="8725" width="16.85546875" bestFit="1" customWidth="1"/>
    <col min="8956" max="8956" width="11.5703125" customWidth="1"/>
    <col min="8957" max="8957" width="13" customWidth="1"/>
    <col min="8958" max="8958" width="10.85546875" customWidth="1"/>
    <col min="8959" max="8959" width="14.85546875" customWidth="1"/>
    <col min="8960" max="8960" width="16.85546875" customWidth="1"/>
    <col min="8961" max="8961" width="15.85546875" customWidth="1"/>
    <col min="8962" max="8973" width="16.85546875" customWidth="1"/>
    <col min="8974" max="8974" width="19.42578125" customWidth="1"/>
    <col min="8975" max="8975" width="16.85546875" customWidth="1"/>
    <col min="8976" max="8977" width="16.85546875" bestFit="1" customWidth="1"/>
    <col min="8978" max="8978" width="14.140625" customWidth="1"/>
    <col min="8979" max="8979" width="16.85546875" bestFit="1" customWidth="1"/>
    <col min="8980" max="8980" width="18.85546875" bestFit="1" customWidth="1"/>
    <col min="8981" max="8981" width="16.85546875" bestFit="1" customWidth="1"/>
    <col min="9212" max="9212" width="11.5703125" customWidth="1"/>
    <col min="9213" max="9213" width="13" customWidth="1"/>
    <col min="9214" max="9214" width="10.85546875" customWidth="1"/>
    <col min="9215" max="9215" width="14.85546875" customWidth="1"/>
    <col min="9216" max="9216" width="16.85546875" customWidth="1"/>
    <col min="9217" max="9217" width="15.85546875" customWidth="1"/>
    <col min="9218" max="9229" width="16.85546875" customWidth="1"/>
    <col min="9230" max="9230" width="19.42578125" customWidth="1"/>
    <col min="9231" max="9231" width="16.85546875" customWidth="1"/>
    <col min="9232" max="9233" width="16.85546875" bestFit="1" customWidth="1"/>
    <col min="9234" max="9234" width="14.140625" customWidth="1"/>
    <col min="9235" max="9235" width="16.85546875" bestFit="1" customWidth="1"/>
    <col min="9236" max="9236" width="18.85546875" bestFit="1" customWidth="1"/>
    <col min="9237" max="9237" width="16.85546875" bestFit="1" customWidth="1"/>
    <col min="9468" max="9468" width="11.5703125" customWidth="1"/>
    <col min="9469" max="9469" width="13" customWidth="1"/>
    <col min="9470" max="9470" width="10.85546875" customWidth="1"/>
    <col min="9471" max="9471" width="14.85546875" customWidth="1"/>
    <col min="9472" max="9472" width="16.85546875" customWidth="1"/>
    <col min="9473" max="9473" width="15.85546875" customWidth="1"/>
    <col min="9474" max="9485" width="16.85546875" customWidth="1"/>
    <col min="9486" max="9486" width="19.42578125" customWidth="1"/>
    <col min="9487" max="9487" width="16.85546875" customWidth="1"/>
    <col min="9488" max="9489" width="16.85546875" bestFit="1" customWidth="1"/>
    <col min="9490" max="9490" width="14.140625" customWidth="1"/>
    <col min="9491" max="9491" width="16.85546875" bestFit="1" customWidth="1"/>
    <col min="9492" max="9492" width="18.85546875" bestFit="1" customWidth="1"/>
    <col min="9493" max="9493" width="16.85546875" bestFit="1" customWidth="1"/>
    <col min="9724" max="9724" width="11.5703125" customWidth="1"/>
    <col min="9725" max="9725" width="13" customWidth="1"/>
    <col min="9726" max="9726" width="10.85546875" customWidth="1"/>
    <col min="9727" max="9727" width="14.85546875" customWidth="1"/>
    <col min="9728" max="9728" width="16.85546875" customWidth="1"/>
    <col min="9729" max="9729" width="15.85546875" customWidth="1"/>
    <col min="9730" max="9741" width="16.85546875" customWidth="1"/>
    <col min="9742" max="9742" width="19.42578125" customWidth="1"/>
    <col min="9743" max="9743" width="16.85546875" customWidth="1"/>
    <col min="9744" max="9745" width="16.85546875" bestFit="1" customWidth="1"/>
    <col min="9746" max="9746" width="14.140625" customWidth="1"/>
    <col min="9747" max="9747" width="16.85546875" bestFit="1" customWidth="1"/>
    <col min="9748" max="9748" width="18.85546875" bestFit="1" customWidth="1"/>
    <col min="9749" max="9749" width="16.85546875" bestFit="1" customWidth="1"/>
    <col min="9980" max="9980" width="11.5703125" customWidth="1"/>
    <col min="9981" max="9981" width="13" customWidth="1"/>
    <col min="9982" max="9982" width="10.85546875" customWidth="1"/>
    <col min="9983" max="9983" width="14.85546875" customWidth="1"/>
    <col min="9984" max="9984" width="16.85546875" customWidth="1"/>
    <col min="9985" max="9985" width="15.85546875" customWidth="1"/>
    <col min="9986" max="9997" width="16.85546875" customWidth="1"/>
    <col min="9998" max="9998" width="19.42578125" customWidth="1"/>
    <col min="9999" max="9999" width="16.85546875" customWidth="1"/>
    <col min="10000" max="10001" width="16.85546875" bestFit="1" customWidth="1"/>
    <col min="10002" max="10002" width="14.140625" customWidth="1"/>
    <col min="10003" max="10003" width="16.85546875" bestFit="1" customWidth="1"/>
    <col min="10004" max="10004" width="18.85546875" bestFit="1" customWidth="1"/>
    <col min="10005" max="10005" width="16.85546875" bestFit="1" customWidth="1"/>
    <col min="10236" max="10236" width="11.5703125" customWidth="1"/>
    <col min="10237" max="10237" width="13" customWidth="1"/>
    <col min="10238" max="10238" width="10.85546875" customWidth="1"/>
    <col min="10239" max="10239" width="14.85546875" customWidth="1"/>
    <col min="10240" max="10240" width="16.85546875" customWidth="1"/>
    <col min="10241" max="10241" width="15.85546875" customWidth="1"/>
    <col min="10242" max="10253" width="16.85546875" customWidth="1"/>
    <col min="10254" max="10254" width="19.42578125" customWidth="1"/>
    <col min="10255" max="10255" width="16.85546875" customWidth="1"/>
    <col min="10256" max="10257" width="16.85546875" bestFit="1" customWidth="1"/>
    <col min="10258" max="10258" width="14.140625" customWidth="1"/>
    <col min="10259" max="10259" width="16.85546875" bestFit="1" customWidth="1"/>
    <col min="10260" max="10260" width="18.85546875" bestFit="1" customWidth="1"/>
    <col min="10261" max="10261" width="16.85546875" bestFit="1" customWidth="1"/>
    <col min="10492" max="10492" width="11.5703125" customWidth="1"/>
    <col min="10493" max="10493" width="13" customWidth="1"/>
    <col min="10494" max="10494" width="10.85546875" customWidth="1"/>
    <col min="10495" max="10495" width="14.85546875" customWidth="1"/>
    <col min="10496" max="10496" width="16.85546875" customWidth="1"/>
    <col min="10497" max="10497" width="15.85546875" customWidth="1"/>
    <col min="10498" max="10509" width="16.85546875" customWidth="1"/>
    <col min="10510" max="10510" width="19.42578125" customWidth="1"/>
    <col min="10511" max="10511" width="16.85546875" customWidth="1"/>
    <col min="10512" max="10513" width="16.85546875" bestFit="1" customWidth="1"/>
    <col min="10514" max="10514" width="14.140625" customWidth="1"/>
    <col min="10515" max="10515" width="16.85546875" bestFit="1" customWidth="1"/>
    <col min="10516" max="10516" width="18.85546875" bestFit="1" customWidth="1"/>
    <col min="10517" max="10517" width="16.85546875" bestFit="1" customWidth="1"/>
    <col min="10748" max="10748" width="11.5703125" customWidth="1"/>
    <col min="10749" max="10749" width="13" customWidth="1"/>
    <col min="10750" max="10750" width="10.85546875" customWidth="1"/>
    <col min="10751" max="10751" width="14.85546875" customWidth="1"/>
    <col min="10752" max="10752" width="16.85546875" customWidth="1"/>
    <col min="10753" max="10753" width="15.85546875" customWidth="1"/>
    <col min="10754" max="10765" width="16.85546875" customWidth="1"/>
    <col min="10766" max="10766" width="19.42578125" customWidth="1"/>
    <col min="10767" max="10767" width="16.85546875" customWidth="1"/>
    <col min="10768" max="10769" width="16.85546875" bestFit="1" customWidth="1"/>
    <col min="10770" max="10770" width="14.140625" customWidth="1"/>
    <col min="10771" max="10771" width="16.85546875" bestFit="1" customWidth="1"/>
    <col min="10772" max="10772" width="18.85546875" bestFit="1" customWidth="1"/>
    <col min="10773" max="10773" width="16.85546875" bestFit="1" customWidth="1"/>
    <col min="11004" max="11004" width="11.5703125" customWidth="1"/>
    <col min="11005" max="11005" width="13" customWidth="1"/>
    <col min="11006" max="11006" width="10.85546875" customWidth="1"/>
    <col min="11007" max="11007" width="14.85546875" customWidth="1"/>
    <col min="11008" max="11008" width="16.85546875" customWidth="1"/>
    <col min="11009" max="11009" width="15.85546875" customWidth="1"/>
    <col min="11010" max="11021" width="16.85546875" customWidth="1"/>
    <col min="11022" max="11022" width="19.42578125" customWidth="1"/>
    <col min="11023" max="11023" width="16.85546875" customWidth="1"/>
    <col min="11024" max="11025" width="16.85546875" bestFit="1" customWidth="1"/>
    <col min="11026" max="11026" width="14.140625" customWidth="1"/>
    <col min="11027" max="11027" width="16.85546875" bestFit="1" customWidth="1"/>
    <col min="11028" max="11028" width="18.85546875" bestFit="1" customWidth="1"/>
    <col min="11029" max="11029" width="16.85546875" bestFit="1" customWidth="1"/>
    <col min="11260" max="11260" width="11.5703125" customWidth="1"/>
    <col min="11261" max="11261" width="13" customWidth="1"/>
    <col min="11262" max="11262" width="10.85546875" customWidth="1"/>
    <col min="11263" max="11263" width="14.85546875" customWidth="1"/>
    <col min="11264" max="11264" width="16.85546875" customWidth="1"/>
    <col min="11265" max="11265" width="15.85546875" customWidth="1"/>
    <col min="11266" max="11277" width="16.85546875" customWidth="1"/>
    <col min="11278" max="11278" width="19.42578125" customWidth="1"/>
    <col min="11279" max="11279" width="16.85546875" customWidth="1"/>
    <col min="11280" max="11281" width="16.85546875" bestFit="1" customWidth="1"/>
    <col min="11282" max="11282" width="14.140625" customWidth="1"/>
    <col min="11283" max="11283" width="16.85546875" bestFit="1" customWidth="1"/>
    <col min="11284" max="11284" width="18.85546875" bestFit="1" customWidth="1"/>
    <col min="11285" max="11285" width="16.85546875" bestFit="1" customWidth="1"/>
    <col min="11516" max="11516" width="11.5703125" customWidth="1"/>
    <col min="11517" max="11517" width="13" customWidth="1"/>
    <col min="11518" max="11518" width="10.85546875" customWidth="1"/>
    <col min="11519" max="11519" width="14.85546875" customWidth="1"/>
    <col min="11520" max="11520" width="16.85546875" customWidth="1"/>
    <col min="11521" max="11521" width="15.85546875" customWidth="1"/>
    <col min="11522" max="11533" width="16.85546875" customWidth="1"/>
    <col min="11534" max="11534" width="19.42578125" customWidth="1"/>
    <col min="11535" max="11535" width="16.85546875" customWidth="1"/>
    <col min="11536" max="11537" width="16.85546875" bestFit="1" customWidth="1"/>
    <col min="11538" max="11538" width="14.140625" customWidth="1"/>
    <col min="11539" max="11539" width="16.85546875" bestFit="1" customWidth="1"/>
    <col min="11540" max="11540" width="18.85546875" bestFit="1" customWidth="1"/>
    <col min="11541" max="11541" width="16.85546875" bestFit="1" customWidth="1"/>
    <col min="11772" max="11772" width="11.5703125" customWidth="1"/>
    <col min="11773" max="11773" width="13" customWidth="1"/>
    <col min="11774" max="11774" width="10.85546875" customWidth="1"/>
    <col min="11775" max="11775" width="14.85546875" customWidth="1"/>
    <col min="11776" max="11776" width="16.85546875" customWidth="1"/>
    <col min="11777" max="11777" width="15.85546875" customWidth="1"/>
    <col min="11778" max="11789" width="16.85546875" customWidth="1"/>
    <col min="11790" max="11790" width="19.42578125" customWidth="1"/>
    <col min="11791" max="11791" width="16.85546875" customWidth="1"/>
    <col min="11792" max="11793" width="16.85546875" bestFit="1" customWidth="1"/>
    <col min="11794" max="11794" width="14.140625" customWidth="1"/>
    <col min="11795" max="11795" width="16.85546875" bestFit="1" customWidth="1"/>
    <col min="11796" max="11796" width="18.85546875" bestFit="1" customWidth="1"/>
    <col min="11797" max="11797" width="16.85546875" bestFit="1" customWidth="1"/>
    <col min="12028" max="12028" width="11.5703125" customWidth="1"/>
    <col min="12029" max="12029" width="13" customWidth="1"/>
    <col min="12030" max="12030" width="10.85546875" customWidth="1"/>
    <col min="12031" max="12031" width="14.85546875" customWidth="1"/>
    <col min="12032" max="12032" width="16.85546875" customWidth="1"/>
    <col min="12033" max="12033" width="15.85546875" customWidth="1"/>
    <col min="12034" max="12045" width="16.85546875" customWidth="1"/>
    <col min="12046" max="12046" width="19.42578125" customWidth="1"/>
    <col min="12047" max="12047" width="16.85546875" customWidth="1"/>
    <col min="12048" max="12049" width="16.85546875" bestFit="1" customWidth="1"/>
    <col min="12050" max="12050" width="14.140625" customWidth="1"/>
    <col min="12051" max="12051" width="16.85546875" bestFit="1" customWidth="1"/>
    <col min="12052" max="12052" width="18.85546875" bestFit="1" customWidth="1"/>
    <col min="12053" max="12053" width="16.85546875" bestFit="1" customWidth="1"/>
    <col min="12284" max="12284" width="11.5703125" customWidth="1"/>
    <col min="12285" max="12285" width="13" customWidth="1"/>
    <col min="12286" max="12286" width="10.85546875" customWidth="1"/>
    <col min="12287" max="12287" width="14.85546875" customWidth="1"/>
    <col min="12288" max="12288" width="16.85546875" customWidth="1"/>
    <col min="12289" max="12289" width="15.85546875" customWidth="1"/>
    <col min="12290" max="12301" width="16.85546875" customWidth="1"/>
    <col min="12302" max="12302" width="19.42578125" customWidth="1"/>
    <col min="12303" max="12303" width="16.85546875" customWidth="1"/>
    <col min="12304" max="12305" width="16.85546875" bestFit="1" customWidth="1"/>
    <col min="12306" max="12306" width="14.140625" customWidth="1"/>
    <col min="12307" max="12307" width="16.85546875" bestFit="1" customWidth="1"/>
    <col min="12308" max="12308" width="18.85546875" bestFit="1" customWidth="1"/>
    <col min="12309" max="12309" width="16.85546875" bestFit="1" customWidth="1"/>
    <col min="12540" max="12540" width="11.5703125" customWidth="1"/>
    <col min="12541" max="12541" width="13" customWidth="1"/>
    <col min="12542" max="12542" width="10.85546875" customWidth="1"/>
    <col min="12543" max="12543" width="14.85546875" customWidth="1"/>
    <col min="12544" max="12544" width="16.85546875" customWidth="1"/>
    <col min="12545" max="12545" width="15.85546875" customWidth="1"/>
    <col min="12546" max="12557" width="16.85546875" customWidth="1"/>
    <col min="12558" max="12558" width="19.42578125" customWidth="1"/>
    <col min="12559" max="12559" width="16.85546875" customWidth="1"/>
    <col min="12560" max="12561" width="16.85546875" bestFit="1" customWidth="1"/>
    <col min="12562" max="12562" width="14.140625" customWidth="1"/>
    <col min="12563" max="12563" width="16.85546875" bestFit="1" customWidth="1"/>
    <col min="12564" max="12564" width="18.85546875" bestFit="1" customWidth="1"/>
    <col min="12565" max="12565" width="16.85546875" bestFit="1" customWidth="1"/>
    <col min="12796" max="12796" width="11.5703125" customWidth="1"/>
    <col min="12797" max="12797" width="13" customWidth="1"/>
    <col min="12798" max="12798" width="10.85546875" customWidth="1"/>
    <col min="12799" max="12799" width="14.85546875" customWidth="1"/>
    <col min="12800" max="12800" width="16.85546875" customWidth="1"/>
    <col min="12801" max="12801" width="15.85546875" customWidth="1"/>
    <col min="12802" max="12813" width="16.85546875" customWidth="1"/>
    <col min="12814" max="12814" width="19.42578125" customWidth="1"/>
    <col min="12815" max="12815" width="16.85546875" customWidth="1"/>
    <col min="12816" max="12817" width="16.85546875" bestFit="1" customWidth="1"/>
    <col min="12818" max="12818" width="14.140625" customWidth="1"/>
    <col min="12819" max="12819" width="16.85546875" bestFit="1" customWidth="1"/>
    <col min="12820" max="12820" width="18.85546875" bestFit="1" customWidth="1"/>
    <col min="12821" max="12821" width="16.85546875" bestFit="1" customWidth="1"/>
    <col min="13052" max="13052" width="11.5703125" customWidth="1"/>
    <col min="13053" max="13053" width="13" customWidth="1"/>
    <col min="13054" max="13054" width="10.85546875" customWidth="1"/>
    <col min="13055" max="13055" width="14.85546875" customWidth="1"/>
    <col min="13056" max="13056" width="16.85546875" customWidth="1"/>
    <col min="13057" max="13057" width="15.85546875" customWidth="1"/>
    <col min="13058" max="13069" width="16.85546875" customWidth="1"/>
    <col min="13070" max="13070" width="19.42578125" customWidth="1"/>
    <col min="13071" max="13071" width="16.85546875" customWidth="1"/>
    <col min="13072" max="13073" width="16.85546875" bestFit="1" customWidth="1"/>
    <col min="13074" max="13074" width="14.140625" customWidth="1"/>
    <col min="13075" max="13075" width="16.85546875" bestFit="1" customWidth="1"/>
    <col min="13076" max="13076" width="18.85546875" bestFit="1" customWidth="1"/>
    <col min="13077" max="13077" width="16.85546875" bestFit="1" customWidth="1"/>
    <col min="13308" max="13308" width="11.5703125" customWidth="1"/>
    <col min="13309" max="13309" width="13" customWidth="1"/>
    <col min="13310" max="13310" width="10.85546875" customWidth="1"/>
    <col min="13311" max="13311" width="14.85546875" customWidth="1"/>
    <col min="13312" max="13312" width="16.85546875" customWidth="1"/>
    <col min="13313" max="13313" width="15.85546875" customWidth="1"/>
    <col min="13314" max="13325" width="16.85546875" customWidth="1"/>
    <col min="13326" max="13326" width="19.42578125" customWidth="1"/>
    <col min="13327" max="13327" width="16.85546875" customWidth="1"/>
    <col min="13328" max="13329" width="16.85546875" bestFit="1" customWidth="1"/>
    <col min="13330" max="13330" width="14.140625" customWidth="1"/>
    <col min="13331" max="13331" width="16.85546875" bestFit="1" customWidth="1"/>
    <col min="13332" max="13332" width="18.85546875" bestFit="1" customWidth="1"/>
    <col min="13333" max="13333" width="16.85546875" bestFit="1" customWidth="1"/>
    <col min="13564" max="13564" width="11.5703125" customWidth="1"/>
    <col min="13565" max="13565" width="13" customWidth="1"/>
    <col min="13566" max="13566" width="10.85546875" customWidth="1"/>
    <col min="13567" max="13567" width="14.85546875" customWidth="1"/>
    <col min="13568" max="13568" width="16.85546875" customWidth="1"/>
    <col min="13569" max="13569" width="15.85546875" customWidth="1"/>
    <col min="13570" max="13581" width="16.85546875" customWidth="1"/>
    <col min="13582" max="13582" width="19.42578125" customWidth="1"/>
    <col min="13583" max="13583" width="16.85546875" customWidth="1"/>
    <col min="13584" max="13585" width="16.85546875" bestFit="1" customWidth="1"/>
    <col min="13586" max="13586" width="14.140625" customWidth="1"/>
    <col min="13587" max="13587" width="16.85546875" bestFit="1" customWidth="1"/>
    <col min="13588" max="13588" width="18.85546875" bestFit="1" customWidth="1"/>
    <col min="13589" max="13589" width="16.85546875" bestFit="1" customWidth="1"/>
    <col min="13820" max="13820" width="11.5703125" customWidth="1"/>
    <col min="13821" max="13821" width="13" customWidth="1"/>
    <col min="13822" max="13822" width="10.85546875" customWidth="1"/>
    <col min="13823" max="13823" width="14.85546875" customWidth="1"/>
    <col min="13824" max="13824" width="16.85546875" customWidth="1"/>
    <col min="13825" max="13825" width="15.85546875" customWidth="1"/>
    <col min="13826" max="13837" width="16.85546875" customWidth="1"/>
    <col min="13838" max="13838" width="19.42578125" customWidth="1"/>
    <col min="13839" max="13839" width="16.85546875" customWidth="1"/>
    <col min="13840" max="13841" width="16.85546875" bestFit="1" customWidth="1"/>
    <col min="13842" max="13842" width="14.140625" customWidth="1"/>
    <col min="13843" max="13843" width="16.85546875" bestFit="1" customWidth="1"/>
    <col min="13844" max="13844" width="18.85546875" bestFit="1" customWidth="1"/>
    <col min="13845" max="13845" width="16.85546875" bestFit="1" customWidth="1"/>
    <col min="14076" max="14076" width="11.5703125" customWidth="1"/>
    <col min="14077" max="14077" width="13" customWidth="1"/>
    <col min="14078" max="14078" width="10.85546875" customWidth="1"/>
    <col min="14079" max="14079" width="14.85546875" customWidth="1"/>
    <col min="14080" max="14080" width="16.85546875" customWidth="1"/>
    <col min="14081" max="14081" width="15.85546875" customWidth="1"/>
    <col min="14082" max="14093" width="16.85546875" customWidth="1"/>
    <col min="14094" max="14094" width="19.42578125" customWidth="1"/>
    <col min="14095" max="14095" width="16.85546875" customWidth="1"/>
    <col min="14096" max="14097" width="16.85546875" bestFit="1" customWidth="1"/>
    <col min="14098" max="14098" width="14.140625" customWidth="1"/>
    <col min="14099" max="14099" width="16.85546875" bestFit="1" customWidth="1"/>
    <col min="14100" max="14100" width="18.85546875" bestFit="1" customWidth="1"/>
    <col min="14101" max="14101" width="16.85546875" bestFit="1" customWidth="1"/>
    <col min="14332" max="14332" width="11.5703125" customWidth="1"/>
    <col min="14333" max="14333" width="13" customWidth="1"/>
    <col min="14334" max="14334" width="10.85546875" customWidth="1"/>
    <col min="14335" max="14335" width="14.85546875" customWidth="1"/>
    <col min="14336" max="14336" width="16.85546875" customWidth="1"/>
    <col min="14337" max="14337" width="15.85546875" customWidth="1"/>
    <col min="14338" max="14349" width="16.85546875" customWidth="1"/>
    <col min="14350" max="14350" width="19.42578125" customWidth="1"/>
    <col min="14351" max="14351" width="16.85546875" customWidth="1"/>
    <col min="14352" max="14353" width="16.85546875" bestFit="1" customWidth="1"/>
    <col min="14354" max="14354" width="14.140625" customWidth="1"/>
    <col min="14355" max="14355" width="16.85546875" bestFit="1" customWidth="1"/>
    <col min="14356" max="14356" width="18.85546875" bestFit="1" customWidth="1"/>
    <col min="14357" max="14357" width="16.85546875" bestFit="1" customWidth="1"/>
    <col min="14588" max="14588" width="11.5703125" customWidth="1"/>
    <col min="14589" max="14589" width="13" customWidth="1"/>
    <col min="14590" max="14590" width="10.85546875" customWidth="1"/>
    <col min="14591" max="14591" width="14.85546875" customWidth="1"/>
    <col min="14592" max="14592" width="16.85546875" customWidth="1"/>
    <col min="14593" max="14593" width="15.85546875" customWidth="1"/>
    <col min="14594" max="14605" width="16.85546875" customWidth="1"/>
    <col min="14606" max="14606" width="19.42578125" customWidth="1"/>
    <col min="14607" max="14607" width="16.85546875" customWidth="1"/>
    <col min="14608" max="14609" width="16.85546875" bestFit="1" customWidth="1"/>
    <col min="14610" max="14610" width="14.140625" customWidth="1"/>
    <col min="14611" max="14611" width="16.85546875" bestFit="1" customWidth="1"/>
    <col min="14612" max="14612" width="18.85546875" bestFit="1" customWidth="1"/>
    <col min="14613" max="14613" width="16.85546875" bestFit="1" customWidth="1"/>
    <col min="14844" max="14844" width="11.5703125" customWidth="1"/>
    <col min="14845" max="14845" width="13" customWidth="1"/>
    <col min="14846" max="14846" width="10.85546875" customWidth="1"/>
    <col min="14847" max="14847" width="14.85546875" customWidth="1"/>
    <col min="14848" max="14848" width="16.85546875" customWidth="1"/>
    <col min="14849" max="14849" width="15.85546875" customWidth="1"/>
    <col min="14850" max="14861" width="16.85546875" customWidth="1"/>
    <col min="14862" max="14862" width="19.42578125" customWidth="1"/>
    <col min="14863" max="14863" width="16.85546875" customWidth="1"/>
    <col min="14864" max="14865" width="16.85546875" bestFit="1" customWidth="1"/>
    <col min="14866" max="14866" width="14.140625" customWidth="1"/>
    <col min="14867" max="14867" width="16.85546875" bestFit="1" customWidth="1"/>
    <col min="14868" max="14868" width="18.85546875" bestFit="1" customWidth="1"/>
    <col min="14869" max="14869" width="16.85546875" bestFit="1" customWidth="1"/>
    <col min="15100" max="15100" width="11.5703125" customWidth="1"/>
    <col min="15101" max="15101" width="13" customWidth="1"/>
    <col min="15102" max="15102" width="10.85546875" customWidth="1"/>
    <col min="15103" max="15103" width="14.85546875" customWidth="1"/>
    <col min="15104" max="15104" width="16.85546875" customWidth="1"/>
    <col min="15105" max="15105" width="15.85546875" customWidth="1"/>
    <col min="15106" max="15117" width="16.85546875" customWidth="1"/>
    <col min="15118" max="15118" width="19.42578125" customWidth="1"/>
    <col min="15119" max="15119" width="16.85546875" customWidth="1"/>
    <col min="15120" max="15121" width="16.85546875" bestFit="1" customWidth="1"/>
    <col min="15122" max="15122" width="14.140625" customWidth="1"/>
    <col min="15123" max="15123" width="16.85546875" bestFit="1" customWidth="1"/>
    <col min="15124" max="15124" width="18.85546875" bestFit="1" customWidth="1"/>
    <col min="15125" max="15125" width="16.85546875" bestFit="1" customWidth="1"/>
    <col min="15356" max="15356" width="11.5703125" customWidth="1"/>
    <col min="15357" max="15357" width="13" customWidth="1"/>
    <col min="15358" max="15358" width="10.85546875" customWidth="1"/>
    <col min="15359" max="15359" width="14.85546875" customWidth="1"/>
    <col min="15360" max="15360" width="16.85546875" customWidth="1"/>
    <col min="15361" max="15361" width="15.85546875" customWidth="1"/>
    <col min="15362" max="15373" width="16.85546875" customWidth="1"/>
    <col min="15374" max="15374" width="19.42578125" customWidth="1"/>
    <col min="15375" max="15375" width="16.85546875" customWidth="1"/>
    <col min="15376" max="15377" width="16.85546875" bestFit="1" customWidth="1"/>
    <col min="15378" max="15378" width="14.140625" customWidth="1"/>
    <col min="15379" max="15379" width="16.85546875" bestFit="1" customWidth="1"/>
    <col min="15380" max="15380" width="18.85546875" bestFit="1" customWidth="1"/>
    <col min="15381" max="15381" width="16.85546875" bestFit="1" customWidth="1"/>
    <col min="15612" max="15612" width="11.5703125" customWidth="1"/>
    <col min="15613" max="15613" width="13" customWidth="1"/>
    <col min="15614" max="15614" width="10.85546875" customWidth="1"/>
    <col min="15615" max="15615" width="14.85546875" customWidth="1"/>
    <col min="15616" max="15616" width="16.85546875" customWidth="1"/>
    <col min="15617" max="15617" width="15.85546875" customWidth="1"/>
    <col min="15618" max="15629" width="16.85546875" customWidth="1"/>
    <col min="15630" max="15630" width="19.42578125" customWidth="1"/>
    <col min="15631" max="15631" width="16.85546875" customWidth="1"/>
    <col min="15632" max="15633" width="16.85546875" bestFit="1" customWidth="1"/>
    <col min="15634" max="15634" width="14.140625" customWidth="1"/>
    <col min="15635" max="15635" width="16.85546875" bestFit="1" customWidth="1"/>
    <col min="15636" max="15636" width="18.85546875" bestFit="1" customWidth="1"/>
    <col min="15637" max="15637" width="16.85546875" bestFit="1" customWidth="1"/>
    <col min="15868" max="15868" width="11.5703125" customWidth="1"/>
    <col min="15869" max="15869" width="13" customWidth="1"/>
    <col min="15870" max="15870" width="10.85546875" customWidth="1"/>
    <col min="15871" max="15871" width="14.85546875" customWidth="1"/>
    <col min="15872" max="15872" width="16.85546875" customWidth="1"/>
    <col min="15873" max="15873" width="15.85546875" customWidth="1"/>
    <col min="15874" max="15885" width="16.85546875" customWidth="1"/>
    <col min="15886" max="15886" width="19.42578125" customWidth="1"/>
    <col min="15887" max="15887" width="16.85546875" customWidth="1"/>
    <col min="15888" max="15889" width="16.85546875" bestFit="1" customWidth="1"/>
    <col min="15890" max="15890" width="14.140625" customWidth="1"/>
    <col min="15891" max="15891" width="16.85546875" bestFit="1" customWidth="1"/>
    <col min="15892" max="15892" width="18.85546875" bestFit="1" customWidth="1"/>
    <col min="15893" max="15893" width="16.85546875" bestFit="1" customWidth="1"/>
    <col min="16124" max="16124" width="11.5703125" customWidth="1"/>
    <col min="16125" max="16125" width="13" customWidth="1"/>
    <col min="16126" max="16126" width="10.85546875" customWidth="1"/>
    <col min="16127" max="16127" width="14.85546875" customWidth="1"/>
    <col min="16128" max="16128" width="16.85546875" customWidth="1"/>
    <col min="16129" max="16129" width="15.85546875" customWidth="1"/>
    <col min="16130" max="16141" width="16.85546875" customWidth="1"/>
    <col min="16142" max="16142" width="19.42578125" customWidth="1"/>
    <col min="16143" max="16143" width="16.85546875" customWidth="1"/>
    <col min="16144" max="16145" width="16.85546875" bestFit="1" customWidth="1"/>
    <col min="16146" max="16146" width="14.140625" customWidth="1"/>
    <col min="16147" max="16147" width="16.85546875" bestFit="1" customWidth="1"/>
    <col min="16148" max="16148" width="18.85546875" bestFit="1" customWidth="1"/>
    <col min="16149" max="16149" width="16.85546875" bestFit="1" customWidth="1"/>
  </cols>
  <sheetData>
    <row r="1" spans="1:21" x14ac:dyDescent="0.2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1" x14ac:dyDescent="0.25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2"/>
    </row>
    <row r="3" spans="1:21" ht="14.45" customHeight="1" x14ac:dyDescent="0.25">
      <c r="A3" s="18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8" t="s">
        <v>6</v>
      </c>
      <c r="H3" s="18" t="s">
        <v>7</v>
      </c>
      <c r="I3" s="18" t="s">
        <v>8</v>
      </c>
      <c r="J3" s="18" t="s">
        <v>9</v>
      </c>
      <c r="K3" s="18" t="s">
        <v>10</v>
      </c>
      <c r="L3" s="18" t="s">
        <v>11</v>
      </c>
      <c r="M3" s="18" t="s">
        <v>12</v>
      </c>
      <c r="N3" s="18" t="s">
        <v>13</v>
      </c>
      <c r="O3" s="18" t="s">
        <v>14</v>
      </c>
      <c r="P3" s="18" t="s">
        <v>15</v>
      </c>
      <c r="Q3" s="18" t="s">
        <v>48</v>
      </c>
      <c r="R3" s="18" t="s">
        <v>16</v>
      </c>
      <c r="S3" s="18" t="s">
        <v>17</v>
      </c>
      <c r="T3" s="18" t="s">
        <v>18</v>
      </c>
      <c r="U3" s="18" t="s">
        <v>19</v>
      </c>
    </row>
    <row r="4" spans="1:21" ht="50.1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</row>
    <row r="5" spans="1:21" x14ac:dyDescent="0.25">
      <c r="A5" s="3" t="s">
        <v>20</v>
      </c>
      <c r="B5" s="4">
        <v>6</v>
      </c>
      <c r="C5" s="5">
        <v>8771396.9104549326</v>
      </c>
      <c r="D5" s="5">
        <v>0</v>
      </c>
      <c r="E5" s="5">
        <v>1800891000</v>
      </c>
      <c r="F5" s="5">
        <v>212129000</v>
      </c>
      <c r="G5" s="5">
        <v>36921772.621809751</v>
      </c>
      <c r="H5" s="5">
        <v>208344155.45243618</v>
      </c>
      <c r="I5" s="5">
        <v>0</v>
      </c>
      <c r="J5" s="5">
        <v>0</v>
      </c>
      <c r="K5" s="5">
        <v>2692941085.8468676</v>
      </c>
      <c r="L5" s="5">
        <v>0</v>
      </c>
      <c r="M5" s="5">
        <v>0</v>
      </c>
      <c r="N5" s="5">
        <v>0</v>
      </c>
      <c r="O5" s="5">
        <v>4959998410.8315678</v>
      </c>
      <c r="P5" s="6">
        <v>8027697961</v>
      </c>
      <c r="Q5" s="5">
        <v>315330958254.12451</v>
      </c>
      <c r="R5" s="5">
        <v>6306619165.08249</v>
      </c>
      <c r="S5" s="5">
        <v>4959998410.8315678</v>
      </c>
      <c r="T5" s="7">
        <v>-3067699550.1684322</v>
      </c>
      <c r="U5" s="8">
        <v>-0.3821393835532762</v>
      </c>
    </row>
    <row r="6" spans="1:21" x14ac:dyDescent="0.25">
      <c r="A6" s="9" t="s">
        <v>21</v>
      </c>
      <c r="B6" s="10">
        <v>8</v>
      </c>
      <c r="C6" s="11">
        <v>87684.134668686951</v>
      </c>
      <c r="D6" s="11">
        <v>0</v>
      </c>
      <c r="E6" s="11">
        <v>40419000</v>
      </c>
      <c r="F6" s="11">
        <v>4761000</v>
      </c>
      <c r="G6" s="11">
        <v>828668.21345707658</v>
      </c>
      <c r="H6" s="11">
        <v>4676053.3642691411</v>
      </c>
      <c r="I6" s="11">
        <v>0</v>
      </c>
      <c r="J6" s="11">
        <v>0</v>
      </c>
      <c r="K6" s="11">
        <v>60440074.245939672</v>
      </c>
      <c r="L6" s="11">
        <v>0</v>
      </c>
      <c r="M6" s="11">
        <v>0</v>
      </c>
      <c r="N6" s="11">
        <v>0</v>
      </c>
      <c r="O6" s="11">
        <v>111212479.95833458</v>
      </c>
      <c r="P6" s="12">
        <v>79161375</v>
      </c>
      <c r="Q6" s="11">
        <v>2171749114.8260174</v>
      </c>
      <c r="R6" s="11">
        <v>43434982.296520345</v>
      </c>
      <c r="S6" s="11">
        <v>43434982.296520345</v>
      </c>
      <c r="T6" s="13">
        <v>-51983302</v>
      </c>
      <c r="U6" s="14">
        <v>-0.65667507670249536</v>
      </c>
    </row>
    <row r="7" spans="1:21" x14ac:dyDescent="0.25">
      <c r="A7" s="3" t="s">
        <v>22</v>
      </c>
      <c r="B7" s="4">
        <v>9</v>
      </c>
      <c r="C7" s="5">
        <v>895338.69692154182</v>
      </c>
      <c r="D7" s="5">
        <v>0</v>
      </c>
      <c r="E7" s="5">
        <v>134730000</v>
      </c>
      <c r="F7" s="5">
        <v>15870000</v>
      </c>
      <c r="G7" s="5">
        <v>2762227.3781902553</v>
      </c>
      <c r="H7" s="5">
        <v>15586844.547563804</v>
      </c>
      <c r="I7" s="5">
        <v>0</v>
      </c>
      <c r="J7" s="5">
        <v>0</v>
      </c>
      <c r="K7" s="5">
        <v>201466914.15313226</v>
      </c>
      <c r="L7" s="5">
        <v>0</v>
      </c>
      <c r="M7" s="5">
        <v>0</v>
      </c>
      <c r="N7" s="5">
        <v>0</v>
      </c>
      <c r="O7" s="5">
        <v>371311324.77580786</v>
      </c>
      <c r="P7" s="6">
        <v>707258821</v>
      </c>
      <c r="Q7" s="5">
        <v>27789364275.648842</v>
      </c>
      <c r="R7" s="5">
        <v>555787285.51297688</v>
      </c>
      <c r="S7" s="5">
        <v>371311324.77580786</v>
      </c>
      <c r="T7" s="7">
        <v>-335947496.22419214</v>
      </c>
      <c r="U7" s="8">
        <v>-0.47499937257649577</v>
      </c>
    </row>
    <row r="8" spans="1:21" x14ac:dyDescent="0.25">
      <c r="A8" s="9" t="s">
        <v>23</v>
      </c>
      <c r="B8" s="10">
        <v>10</v>
      </c>
      <c r="C8" s="11">
        <v>27566000</v>
      </c>
      <c r="D8" s="11">
        <v>0</v>
      </c>
      <c r="E8" s="11">
        <v>1935621000</v>
      </c>
      <c r="F8" s="11">
        <v>227999000</v>
      </c>
      <c r="G8" s="11">
        <v>39684000</v>
      </c>
      <c r="H8" s="11">
        <v>223931000</v>
      </c>
      <c r="I8" s="11">
        <v>0</v>
      </c>
      <c r="J8" s="11">
        <v>0</v>
      </c>
      <c r="K8" s="11">
        <v>2894408000</v>
      </c>
      <c r="L8" s="11">
        <v>0</v>
      </c>
      <c r="M8" s="11">
        <v>0</v>
      </c>
      <c r="N8" s="11">
        <v>0</v>
      </c>
      <c r="O8" s="11">
        <v>5349209000</v>
      </c>
      <c r="P8" s="12">
        <v>20785926000</v>
      </c>
      <c r="Q8" s="11">
        <v>945785922163.34814</v>
      </c>
      <c r="R8" s="11">
        <v>18915718443.266964</v>
      </c>
      <c r="S8" s="11">
        <v>5349209000</v>
      </c>
      <c r="T8" s="13">
        <v>-15436717000</v>
      </c>
      <c r="U8" s="14">
        <v>-0.74265236006324664</v>
      </c>
    </row>
    <row r="9" spans="1:21" x14ac:dyDescent="0.25">
      <c r="A9" s="3" t="s">
        <v>24</v>
      </c>
      <c r="B9" s="4">
        <v>12</v>
      </c>
      <c r="C9" s="5">
        <v>395168.01803466503</v>
      </c>
      <c r="D9" s="5">
        <v>0</v>
      </c>
      <c r="E9" s="5">
        <v>29191500</v>
      </c>
      <c r="F9" s="5">
        <v>3438500</v>
      </c>
      <c r="G9" s="5">
        <v>598482.59860788868</v>
      </c>
      <c r="H9" s="5">
        <v>3377149.6519721579</v>
      </c>
      <c r="I9" s="5">
        <v>0</v>
      </c>
      <c r="J9" s="5">
        <v>0</v>
      </c>
      <c r="K9" s="5">
        <v>43651164.733178653</v>
      </c>
      <c r="L9" s="5">
        <v>0</v>
      </c>
      <c r="M9" s="5">
        <v>0</v>
      </c>
      <c r="N9" s="5">
        <v>0</v>
      </c>
      <c r="O9" s="5">
        <v>80651965.00179337</v>
      </c>
      <c r="P9" s="6">
        <v>261434875</v>
      </c>
      <c r="Q9" s="5">
        <v>11759196252.495193</v>
      </c>
      <c r="R9" s="5">
        <v>235183925.04990387</v>
      </c>
      <c r="S9" s="5">
        <v>80651965.00179337</v>
      </c>
      <c r="T9" s="7">
        <v>-180782909.99820662</v>
      </c>
      <c r="U9" s="8">
        <v>-0.69150265433487634</v>
      </c>
    </row>
    <row r="10" spans="1:21" x14ac:dyDescent="0.25">
      <c r="A10" s="9" t="s">
        <v>25</v>
      </c>
      <c r="B10" s="10">
        <v>13</v>
      </c>
      <c r="C10" s="11">
        <v>56569.001071732142</v>
      </c>
      <c r="D10" s="11">
        <v>0</v>
      </c>
      <c r="E10" s="11">
        <v>58383000</v>
      </c>
      <c r="F10" s="11">
        <v>6877000</v>
      </c>
      <c r="G10" s="11">
        <v>1196965.1972157774</v>
      </c>
      <c r="H10" s="11">
        <v>6754299.3039443158</v>
      </c>
      <c r="I10" s="11">
        <v>0</v>
      </c>
      <c r="J10" s="11">
        <v>0</v>
      </c>
      <c r="K10" s="11">
        <v>87302329.466357306</v>
      </c>
      <c r="L10" s="11">
        <v>0</v>
      </c>
      <c r="M10" s="11">
        <v>0</v>
      </c>
      <c r="N10" s="11">
        <v>0</v>
      </c>
      <c r="O10" s="11">
        <v>160570162.96858913</v>
      </c>
      <c r="P10" s="12">
        <v>171098426</v>
      </c>
      <c r="Q10" s="11">
        <v>3034362842.4281998</v>
      </c>
      <c r="R10" s="11">
        <v>60687256.848563999</v>
      </c>
      <c r="S10" s="11">
        <v>60687256.848563999</v>
      </c>
      <c r="T10" s="13">
        <v>-10528263.031410873</v>
      </c>
      <c r="U10" s="14">
        <v>-6.1533371624417355E-2</v>
      </c>
    </row>
    <row r="11" spans="1:21" x14ac:dyDescent="0.25">
      <c r="A11" s="3" t="s">
        <v>26</v>
      </c>
      <c r="B11" s="4">
        <v>14</v>
      </c>
      <c r="C11" s="5">
        <v>870699.81891422451</v>
      </c>
      <c r="D11" s="5">
        <v>0</v>
      </c>
      <c r="E11" s="5">
        <v>440118000</v>
      </c>
      <c r="F11" s="5">
        <v>51842000</v>
      </c>
      <c r="G11" s="5">
        <v>9023276.1020881683</v>
      </c>
      <c r="H11" s="5">
        <v>50917025.52204176</v>
      </c>
      <c r="I11" s="5">
        <v>0</v>
      </c>
      <c r="J11" s="5">
        <v>0</v>
      </c>
      <c r="K11" s="5">
        <v>658125252.90023208</v>
      </c>
      <c r="L11" s="5">
        <v>0</v>
      </c>
      <c r="M11" s="5">
        <v>0</v>
      </c>
      <c r="N11" s="5">
        <v>0</v>
      </c>
      <c r="O11" s="5">
        <v>1210896254.3432763</v>
      </c>
      <c r="P11" s="6">
        <v>500089618.95999998</v>
      </c>
      <c r="Q11" s="5">
        <v>19800408950.258049</v>
      </c>
      <c r="R11" s="5">
        <v>396008179.00516099</v>
      </c>
      <c r="S11" s="5">
        <v>396008179.00516099</v>
      </c>
      <c r="T11" s="7">
        <v>0</v>
      </c>
      <c r="U11" s="8">
        <v>0</v>
      </c>
    </row>
    <row r="12" spans="1:21" x14ac:dyDescent="0.25">
      <c r="A12" s="9" t="s">
        <v>27</v>
      </c>
      <c r="B12" s="10">
        <v>15</v>
      </c>
      <c r="C12" s="11">
        <v>33822.062899589786</v>
      </c>
      <c r="D12" s="11">
        <v>0</v>
      </c>
      <c r="E12" s="11">
        <v>4491000</v>
      </c>
      <c r="F12" s="11">
        <v>529000</v>
      </c>
      <c r="G12" s="11">
        <v>92074.24593967518</v>
      </c>
      <c r="H12" s="11">
        <v>519561.48491879349</v>
      </c>
      <c r="I12" s="11">
        <v>0</v>
      </c>
      <c r="J12" s="11">
        <v>0</v>
      </c>
      <c r="K12" s="11">
        <v>6715563.8051044084</v>
      </c>
      <c r="L12" s="11">
        <v>0</v>
      </c>
      <c r="M12" s="11">
        <v>0</v>
      </c>
      <c r="N12" s="11">
        <v>0</v>
      </c>
      <c r="O12" s="11">
        <v>12381021.598862465</v>
      </c>
      <c r="P12" s="12">
        <v>100101598</v>
      </c>
      <c r="Q12" s="11">
        <v>2672509813.5423002</v>
      </c>
      <c r="R12" s="11">
        <v>53450196.270846009</v>
      </c>
      <c r="S12" s="11">
        <v>12381021.598862465</v>
      </c>
      <c r="T12" s="13">
        <v>-87720576.401137531</v>
      </c>
      <c r="U12" s="14">
        <v>-0.87631544504551795</v>
      </c>
    </row>
    <row r="13" spans="1:21" x14ac:dyDescent="0.25">
      <c r="A13" s="3" t="s">
        <v>28</v>
      </c>
      <c r="B13" s="4">
        <v>18</v>
      </c>
      <c r="C13" s="5">
        <v>41812175.978417531</v>
      </c>
      <c r="D13" s="5">
        <v>0</v>
      </c>
      <c r="E13" s="5">
        <v>6419884500</v>
      </c>
      <c r="F13" s="5">
        <v>756205500</v>
      </c>
      <c r="G13" s="5">
        <v>131620134.57076567</v>
      </c>
      <c r="H13" s="5">
        <v>742713142.69141531</v>
      </c>
      <c r="I13" s="5">
        <v>0</v>
      </c>
      <c r="J13" s="5">
        <v>0</v>
      </c>
      <c r="K13" s="5">
        <v>9599898459.3967514</v>
      </c>
      <c r="L13" s="5">
        <v>0</v>
      </c>
      <c r="M13" s="5">
        <v>0</v>
      </c>
      <c r="N13" s="5">
        <v>0</v>
      </c>
      <c r="O13" s="5">
        <v>17692133912.637352</v>
      </c>
      <c r="P13" s="6">
        <v>25786861994</v>
      </c>
      <c r="Q13" s="5">
        <v>1077737144391.2136</v>
      </c>
      <c r="R13" s="5">
        <v>21554742887.824272</v>
      </c>
      <c r="S13" s="5">
        <v>17692133912.637352</v>
      </c>
      <c r="T13" s="7">
        <v>-8094728081.362648</v>
      </c>
      <c r="U13" s="8">
        <v>-0.31390900076349354</v>
      </c>
    </row>
    <row r="14" spans="1:21" x14ac:dyDescent="0.25">
      <c r="A14" s="9" t="s">
        <v>46</v>
      </c>
      <c r="B14" s="10">
        <v>20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2">
        <v>0</v>
      </c>
      <c r="Q14" s="11">
        <v>1542670226.2351756</v>
      </c>
      <c r="R14" s="11">
        <v>30853404.524703514</v>
      </c>
      <c r="S14" s="11">
        <v>30853404.524703514</v>
      </c>
      <c r="T14" s="13"/>
      <c r="U14" s="14"/>
    </row>
    <row r="15" spans="1:21" x14ac:dyDescent="0.25">
      <c r="A15" s="3" t="s">
        <v>29</v>
      </c>
      <c r="B15" s="4">
        <v>21</v>
      </c>
      <c r="C15" s="5">
        <v>340185.33574781037</v>
      </c>
      <c r="D15" s="5">
        <v>0</v>
      </c>
      <c r="E15" s="5">
        <v>255987000</v>
      </c>
      <c r="F15" s="5">
        <v>30153000</v>
      </c>
      <c r="G15" s="5">
        <v>5248232.0185614852</v>
      </c>
      <c r="H15" s="5">
        <v>29615004.640371229</v>
      </c>
      <c r="I15" s="5">
        <v>0</v>
      </c>
      <c r="J15" s="5">
        <v>0</v>
      </c>
      <c r="K15" s="5">
        <v>382787136.89095128</v>
      </c>
      <c r="L15" s="5">
        <v>0</v>
      </c>
      <c r="M15" s="5">
        <v>0</v>
      </c>
      <c r="N15" s="5">
        <v>0</v>
      </c>
      <c r="O15" s="5">
        <v>704130558.8856318</v>
      </c>
      <c r="P15" s="6">
        <v>811674683</v>
      </c>
      <c r="Q15" s="5">
        <v>33697341527.997437</v>
      </c>
      <c r="R15" s="5">
        <v>673946830.5599488</v>
      </c>
      <c r="S15" s="5">
        <v>673946830.5599488</v>
      </c>
      <c r="T15" s="7">
        <v>-107544124.1143682</v>
      </c>
      <c r="U15" s="8">
        <v>-0.13249658559865196</v>
      </c>
    </row>
    <row r="16" spans="1:21" x14ac:dyDescent="0.25">
      <c r="A16" s="9" t="s">
        <v>30</v>
      </c>
      <c r="B16" s="10">
        <v>22</v>
      </c>
      <c r="C16" s="11">
        <v>5182998.2852285746</v>
      </c>
      <c r="D16" s="11">
        <v>0</v>
      </c>
      <c r="E16" s="11">
        <v>943110000</v>
      </c>
      <c r="F16" s="11">
        <v>111090000</v>
      </c>
      <c r="G16" s="11">
        <v>19335591.647331789</v>
      </c>
      <c r="H16" s="11">
        <v>109107911.83294663</v>
      </c>
      <c r="I16" s="11">
        <v>0</v>
      </c>
      <c r="J16" s="11">
        <v>0</v>
      </c>
      <c r="K16" s="11">
        <v>1410268399.0719259</v>
      </c>
      <c r="L16" s="11">
        <v>0</v>
      </c>
      <c r="M16" s="11">
        <v>0</v>
      </c>
      <c r="N16" s="11">
        <v>0</v>
      </c>
      <c r="O16" s="11">
        <v>2598094900.8374329</v>
      </c>
      <c r="P16" s="12">
        <v>6469623386.9107323</v>
      </c>
      <c r="Q16" s="11">
        <v>274714215838.67831</v>
      </c>
      <c r="R16" s="11">
        <v>5494284316.7735662</v>
      </c>
      <c r="S16" s="11">
        <v>2598094900.8374329</v>
      </c>
      <c r="T16" s="13">
        <v>-3871528486.0732994</v>
      </c>
      <c r="U16" s="14">
        <v>-0.59841636128404807</v>
      </c>
    </row>
    <row r="17" spans="1:21" x14ac:dyDescent="0.25">
      <c r="A17" s="3" t="s">
        <v>31</v>
      </c>
      <c r="B17" s="4">
        <v>23</v>
      </c>
      <c r="C17" s="5">
        <v>6369768.4836838022</v>
      </c>
      <c r="D17" s="5">
        <v>0</v>
      </c>
      <c r="E17" s="5">
        <v>1369755000</v>
      </c>
      <c r="F17" s="5">
        <v>161345000</v>
      </c>
      <c r="G17" s="5">
        <v>28082645.01160093</v>
      </c>
      <c r="H17" s="5">
        <v>158466252.90023202</v>
      </c>
      <c r="I17" s="5">
        <v>0</v>
      </c>
      <c r="J17" s="5">
        <v>0</v>
      </c>
      <c r="K17" s="5">
        <v>2048246960.5568445</v>
      </c>
      <c r="L17" s="5">
        <v>0</v>
      </c>
      <c r="M17" s="5">
        <v>0</v>
      </c>
      <c r="N17" s="5">
        <v>0</v>
      </c>
      <c r="O17" s="5">
        <v>3772265626.9523611</v>
      </c>
      <c r="P17" s="6">
        <v>6817279210.8853016</v>
      </c>
      <c r="Q17" s="5">
        <v>288984095420.55597</v>
      </c>
      <c r="R17" s="5">
        <v>5779681908.4111195</v>
      </c>
      <c r="S17" s="5">
        <v>3772265626.9523611</v>
      </c>
      <c r="T17" s="7">
        <v>-3045013583.9329405</v>
      </c>
      <c r="U17" s="8">
        <v>-0.4466611223830908</v>
      </c>
    </row>
    <row r="18" spans="1:21" x14ac:dyDescent="0.25">
      <c r="A18" s="9" t="s">
        <v>32</v>
      </c>
      <c r="B18" s="10">
        <v>24</v>
      </c>
      <c r="C18" s="11">
        <v>649823.1198492184</v>
      </c>
      <c r="D18" s="11">
        <v>0</v>
      </c>
      <c r="E18" s="11">
        <v>240268500</v>
      </c>
      <c r="F18" s="11">
        <v>28301500</v>
      </c>
      <c r="G18" s="11">
        <v>4925972.1577726221</v>
      </c>
      <c r="H18" s="11">
        <v>27796539.443155453</v>
      </c>
      <c r="I18" s="11">
        <v>0</v>
      </c>
      <c r="J18" s="11">
        <v>0</v>
      </c>
      <c r="K18" s="11">
        <v>359282663.57308584</v>
      </c>
      <c r="L18" s="11">
        <v>0</v>
      </c>
      <c r="M18" s="11">
        <v>0</v>
      </c>
      <c r="N18" s="11">
        <v>0</v>
      </c>
      <c r="O18" s="11">
        <v>661224998.29386306</v>
      </c>
      <c r="P18" s="12">
        <v>824856799.56945038</v>
      </c>
      <c r="Q18" s="11">
        <v>29714306078.511528</v>
      </c>
      <c r="R18" s="11">
        <v>594286121.5702306</v>
      </c>
      <c r="S18" s="11">
        <v>594286121.5702306</v>
      </c>
      <c r="T18" s="13">
        <v>-163631801.27558732</v>
      </c>
      <c r="U18" s="14">
        <v>-0.19837601067360788</v>
      </c>
    </row>
    <row r="19" spans="1:21" x14ac:dyDescent="0.25">
      <c r="A19" s="3" t="s">
        <v>33</v>
      </c>
      <c r="B19" s="4">
        <v>25</v>
      </c>
      <c r="C19" s="5">
        <v>902760.92242876685</v>
      </c>
      <c r="D19" s="5">
        <v>0</v>
      </c>
      <c r="E19" s="5">
        <v>309879000</v>
      </c>
      <c r="F19" s="5">
        <v>36501000</v>
      </c>
      <c r="G19" s="5">
        <v>6353122.9698375873</v>
      </c>
      <c r="H19" s="5">
        <v>35849742.45939675</v>
      </c>
      <c r="I19" s="5">
        <v>0</v>
      </c>
      <c r="J19" s="5">
        <v>0</v>
      </c>
      <c r="K19" s="5">
        <v>463373902.55220419</v>
      </c>
      <c r="L19" s="5">
        <v>0</v>
      </c>
      <c r="M19" s="5">
        <v>0</v>
      </c>
      <c r="N19" s="5">
        <v>0</v>
      </c>
      <c r="O19" s="5">
        <v>852859528.90386724</v>
      </c>
      <c r="P19" s="6">
        <v>656298977</v>
      </c>
      <c r="Q19" s="5">
        <v>27462920491.470398</v>
      </c>
      <c r="R19" s="5">
        <v>549258409.82940793</v>
      </c>
      <c r="S19" s="5">
        <v>549258409.82940793</v>
      </c>
      <c r="T19" s="7">
        <v>0</v>
      </c>
      <c r="U19" s="8">
        <v>0</v>
      </c>
    </row>
    <row r="20" spans="1:21" x14ac:dyDescent="0.25">
      <c r="A20" s="9" t="s">
        <v>34</v>
      </c>
      <c r="B20" s="10">
        <v>26</v>
      </c>
      <c r="C20" s="11">
        <v>211213.25252226618</v>
      </c>
      <c r="D20" s="11">
        <v>0</v>
      </c>
      <c r="E20" s="11">
        <v>143712000</v>
      </c>
      <c r="F20" s="11">
        <v>16928000</v>
      </c>
      <c r="G20" s="11">
        <v>2946375.8700696058</v>
      </c>
      <c r="H20" s="11">
        <v>16625967.517401392</v>
      </c>
      <c r="I20" s="11">
        <v>0</v>
      </c>
      <c r="J20" s="11">
        <v>0</v>
      </c>
      <c r="K20" s="11">
        <v>214898041.76334107</v>
      </c>
      <c r="L20" s="11">
        <v>0</v>
      </c>
      <c r="M20" s="11">
        <v>0</v>
      </c>
      <c r="N20" s="11">
        <v>0</v>
      </c>
      <c r="O20" s="11">
        <v>395321598.40333432</v>
      </c>
      <c r="P20" s="12">
        <v>663805663</v>
      </c>
      <c r="Q20" s="11">
        <v>24434754597.176502</v>
      </c>
      <c r="R20" s="11">
        <v>488695091.94353008</v>
      </c>
      <c r="S20" s="11">
        <v>395321598.40333432</v>
      </c>
      <c r="T20" s="13">
        <v>-268484064.59666568</v>
      </c>
      <c r="U20" s="14">
        <v>-0.40446184713652505</v>
      </c>
    </row>
    <row r="21" spans="1:21" x14ac:dyDescent="0.25">
      <c r="A21" s="3" t="s">
        <v>35</v>
      </c>
      <c r="B21" s="4">
        <v>28</v>
      </c>
      <c r="C21" s="5">
        <v>90012.676004286928</v>
      </c>
      <c r="D21" s="5">
        <v>0</v>
      </c>
      <c r="E21" s="5">
        <v>65119500</v>
      </c>
      <c r="F21" s="5">
        <v>7670500</v>
      </c>
      <c r="G21" s="5">
        <v>1335076.56612529</v>
      </c>
      <c r="H21" s="5">
        <v>7533641.5313225053</v>
      </c>
      <c r="I21" s="5">
        <v>0</v>
      </c>
      <c r="J21" s="5">
        <v>0</v>
      </c>
      <c r="K21" s="5">
        <v>97375675.174013928</v>
      </c>
      <c r="L21" s="5">
        <v>0</v>
      </c>
      <c r="M21" s="5">
        <v>0</v>
      </c>
      <c r="N21" s="5">
        <v>0</v>
      </c>
      <c r="O21" s="5">
        <v>179124405.94746602</v>
      </c>
      <c r="P21" s="6">
        <v>297303043</v>
      </c>
      <c r="Q21" s="5">
        <v>11492929297.23456</v>
      </c>
      <c r="R21" s="5">
        <v>229858585.94469121</v>
      </c>
      <c r="S21" s="5">
        <v>179124405.94746602</v>
      </c>
      <c r="T21" s="7">
        <v>-118178637.05253398</v>
      </c>
      <c r="U21" s="8">
        <v>-0.3975022786851663</v>
      </c>
    </row>
    <row r="22" spans="1:21" x14ac:dyDescent="0.25">
      <c r="A22" s="9" t="s">
        <v>36</v>
      </c>
      <c r="B22" s="10">
        <v>29</v>
      </c>
      <c r="C22" s="11">
        <v>165020.81377730146</v>
      </c>
      <c r="D22" s="11">
        <v>0</v>
      </c>
      <c r="E22" s="11">
        <v>110029500</v>
      </c>
      <c r="F22" s="11">
        <v>12960500</v>
      </c>
      <c r="G22" s="11">
        <v>2255819.0255220421</v>
      </c>
      <c r="H22" s="11">
        <v>12729256.38051044</v>
      </c>
      <c r="I22" s="11">
        <v>0</v>
      </c>
      <c r="J22" s="11">
        <v>0</v>
      </c>
      <c r="K22" s="11">
        <v>164531313.22505802</v>
      </c>
      <c r="L22" s="11">
        <v>0</v>
      </c>
      <c r="M22" s="11">
        <v>0</v>
      </c>
      <c r="N22" s="11">
        <v>0</v>
      </c>
      <c r="O22" s="11">
        <v>302671409.44486779</v>
      </c>
      <c r="P22" s="12">
        <v>264949301.81148607</v>
      </c>
      <c r="Q22" s="11">
        <v>10082123736.974247</v>
      </c>
      <c r="R22" s="11">
        <v>201642474.73948494</v>
      </c>
      <c r="S22" s="11">
        <v>201642474.73948494</v>
      </c>
      <c r="T22" s="13">
        <v>0</v>
      </c>
      <c r="U22" s="14">
        <v>0</v>
      </c>
    </row>
    <row r="23" spans="1:21" x14ac:dyDescent="0.25">
      <c r="A23" s="3" t="s">
        <v>37</v>
      </c>
      <c r="B23" s="4">
        <v>31</v>
      </c>
      <c r="C23" s="5">
        <v>494407.53908126691</v>
      </c>
      <c r="D23" s="5">
        <v>0</v>
      </c>
      <c r="E23" s="5">
        <v>168412500</v>
      </c>
      <c r="F23" s="5">
        <v>19837500</v>
      </c>
      <c r="G23" s="5">
        <v>3452784.2227378194</v>
      </c>
      <c r="H23" s="5">
        <v>19483555.684454754</v>
      </c>
      <c r="I23" s="5">
        <v>0</v>
      </c>
      <c r="J23" s="5">
        <v>0</v>
      </c>
      <c r="K23" s="5">
        <v>251833642.69141531</v>
      </c>
      <c r="L23" s="5">
        <v>0</v>
      </c>
      <c r="M23" s="5">
        <v>0</v>
      </c>
      <c r="N23" s="5">
        <v>0</v>
      </c>
      <c r="O23" s="5">
        <v>463514390.13768917</v>
      </c>
      <c r="P23" s="6">
        <v>762759074</v>
      </c>
      <c r="Q23" s="5">
        <v>30800682022.304768</v>
      </c>
      <c r="R23" s="5">
        <v>616013640.44609535</v>
      </c>
      <c r="S23" s="5">
        <v>463514390.13768917</v>
      </c>
      <c r="T23" s="7">
        <v>-299244683.86231083</v>
      </c>
      <c r="U23" s="8">
        <v>-0.3923187465906316</v>
      </c>
    </row>
    <row r="24" spans="1:21" x14ac:dyDescent="0.25">
      <c r="A24" s="9" t="s">
        <v>38</v>
      </c>
      <c r="B24" s="10">
        <v>32</v>
      </c>
      <c r="C24" s="11">
        <v>356950.83336413023</v>
      </c>
      <c r="D24" s="11">
        <v>0</v>
      </c>
      <c r="E24" s="11">
        <v>166167000</v>
      </c>
      <c r="F24" s="11">
        <v>19573000</v>
      </c>
      <c r="G24" s="11">
        <v>3406747.0997679816</v>
      </c>
      <c r="H24" s="11">
        <v>19223774.94199536</v>
      </c>
      <c r="I24" s="11">
        <v>0</v>
      </c>
      <c r="J24" s="11">
        <v>0</v>
      </c>
      <c r="K24" s="11">
        <v>248475860.78886312</v>
      </c>
      <c r="L24" s="11">
        <v>0</v>
      </c>
      <c r="M24" s="11">
        <v>0</v>
      </c>
      <c r="N24" s="11">
        <v>0</v>
      </c>
      <c r="O24" s="11">
        <v>457203333.66399062</v>
      </c>
      <c r="P24" s="12">
        <v>838439668</v>
      </c>
      <c r="Q24" s="11">
        <v>33595296378.310337</v>
      </c>
      <c r="R24" s="11">
        <v>671905927.56620681</v>
      </c>
      <c r="S24" s="11">
        <v>457203333.66399062</v>
      </c>
      <c r="T24" s="13">
        <v>-381236334.33600938</v>
      </c>
      <c r="U24" s="14">
        <v>-0.45469739670762976</v>
      </c>
    </row>
    <row r="25" spans="1:21" x14ac:dyDescent="0.25">
      <c r="A25" s="3" t="s">
        <v>39</v>
      </c>
      <c r="B25" s="4">
        <v>33</v>
      </c>
      <c r="C25" s="5">
        <v>885995.42481244693</v>
      </c>
      <c r="D25" s="5">
        <v>0</v>
      </c>
      <c r="E25" s="5">
        <v>529938000</v>
      </c>
      <c r="F25" s="5">
        <v>62422000</v>
      </c>
      <c r="G25" s="5">
        <v>10864761.020881671</v>
      </c>
      <c r="H25" s="5">
        <v>61308255.220417634</v>
      </c>
      <c r="I25" s="5">
        <v>0</v>
      </c>
      <c r="J25" s="5">
        <v>0</v>
      </c>
      <c r="K25" s="5">
        <v>792436529.00232017</v>
      </c>
      <c r="L25" s="5">
        <v>0</v>
      </c>
      <c r="M25" s="5">
        <v>0</v>
      </c>
      <c r="N25" s="5">
        <v>0</v>
      </c>
      <c r="O25" s="5">
        <v>1457855540.6684318</v>
      </c>
      <c r="P25" s="6">
        <v>519389277</v>
      </c>
      <c r="Q25" s="5">
        <v>65538503378.065826</v>
      </c>
      <c r="R25" s="5">
        <v>1310770067.5613165</v>
      </c>
      <c r="S25" s="5">
        <v>519389277</v>
      </c>
      <c r="T25" s="7">
        <v>0</v>
      </c>
      <c r="U25" s="8">
        <v>0</v>
      </c>
    </row>
    <row r="26" spans="1:21" x14ac:dyDescent="0.25">
      <c r="A26" s="9" t="s">
        <v>40</v>
      </c>
      <c r="B26" s="10">
        <v>34</v>
      </c>
      <c r="C26" s="11">
        <v>213891.07505820616</v>
      </c>
      <c r="D26" s="11">
        <v>0</v>
      </c>
      <c r="E26" s="11">
        <v>215568000</v>
      </c>
      <c r="F26" s="11">
        <v>25392000</v>
      </c>
      <c r="G26" s="11">
        <v>4419563.8051044084</v>
      </c>
      <c r="H26" s="11">
        <v>24938951.276102088</v>
      </c>
      <c r="I26" s="11">
        <v>0</v>
      </c>
      <c r="J26" s="11">
        <v>0</v>
      </c>
      <c r="K26" s="11">
        <v>322347062.6450116</v>
      </c>
      <c r="L26" s="11">
        <v>0</v>
      </c>
      <c r="M26" s="11">
        <v>0</v>
      </c>
      <c r="N26" s="11">
        <v>0</v>
      </c>
      <c r="O26" s="11">
        <v>592879468.80127621</v>
      </c>
      <c r="P26" s="12">
        <v>515821073.36000001</v>
      </c>
      <c r="Q26" s="11">
        <v>20051801796.530415</v>
      </c>
      <c r="R26" s="11">
        <v>401036035.93060827</v>
      </c>
      <c r="S26" s="11">
        <v>401036035.93060827</v>
      </c>
      <c r="T26" s="13">
        <v>0</v>
      </c>
      <c r="U26" s="14">
        <v>0</v>
      </c>
    </row>
    <row r="27" spans="1:21" x14ac:dyDescent="0.25">
      <c r="A27" s="3" t="s">
        <v>41</v>
      </c>
      <c r="B27" s="4">
        <v>35</v>
      </c>
      <c r="C27" s="5">
        <v>106909.15407073432</v>
      </c>
      <c r="D27" s="5">
        <v>0</v>
      </c>
      <c r="E27" s="5">
        <v>15718500</v>
      </c>
      <c r="F27" s="5">
        <v>1851500</v>
      </c>
      <c r="G27" s="5">
        <v>322259.86078886315</v>
      </c>
      <c r="H27" s="5">
        <v>1818465.1972157771</v>
      </c>
      <c r="I27" s="5">
        <v>0</v>
      </c>
      <c r="J27" s="5">
        <v>0</v>
      </c>
      <c r="K27" s="5">
        <v>23504473.317865431</v>
      </c>
      <c r="L27" s="5">
        <v>0</v>
      </c>
      <c r="M27" s="5">
        <v>0</v>
      </c>
      <c r="N27" s="5">
        <v>0</v>
      </c>
      <c r="O27" s="5">
        <v>43322107.529940806</v>
      </c>
      <c r="P27" s="6">
        <v>280971250</v>
      </c>
      <c r="Q27" s="5">
        <v>12732730015.351904</v>
      </c>
      <c r="R27" s="5">
        <v>254654600.30703807</v>
      </c>
      <c r="S27" s="5">
        <v>43322107.529940806</v>
      </c>
      <c r="T27" s="7">
        <v>-237649142.47005919</v>
      </c>
      <c r="U27" s="8">
        <v>-0.8458130234679142</v>
      </c>
    </row>
    <row r="28" spans="1:21" x14ac:dyDescent="0.25">
      <c r="A28" s="9" t="s">
        <v>42</v>
      </c>
      <c r="B28" s="10">
        <v>36</v>
      </c>
      <c r="C28" s="11">
        <v>99777.996230459365</v>
      </c>
      <c r="D28" s="11">
        <v>0</v>
      </c>
      <c r="E28" s="11">
        <v>159430500</v>
      </c>
      <c r="F28" s="11">
        <v>18779500</v>
      </c>
      <c r="G28" s="11">
        <v>3268635.7308584689</v>
      </c>
      <c r="H28" s="11">
        <v>18444432.71461717</v>
      </c>
      <c r="I28" s="11">
        <v>0</v>
      </c>
      <c r="J28" s="11">
        <v>0</v>
      </c>
      <c r="K28" s="11">
        <v>238402515.0812065</v>
      </c>
      <c r="L28" s="11">
        <v>0</v>
      </c>
      <c r="M28" s="11">
        <v>0</v>
      </c>
      <c r="N28" s="11">
        <v>0</v>
      </c>
      <c r="O28" s="11">
        <v>438425361.52291262</v>
      </c>
      <c r="P28" s="12">
        <v>278682889</v>
      </c>
      <c r="Q28" s="11">
        <v>12066982050.393011</v>
      </c>
      <c r="R28" s="11">
        <v>241339641.00786021</v>
      </c>
      <c r="S28" s="11">
        <v>241339641.00786021</v>
      </c>
      <c r="T28" s="13">
        <v>-0.43999999761581421</v>
      </c>
      <c r="U28" s="14">
        <v>-1.5788554481929969E-9</v>
      </c>
    </row>
    <row r="29" spans="1:21" x14ac:dyDescent="0.25">
      <c r="A29" s="3" t="s">
        <v>43</v>
      </c>
      <c r="B29" s="4">
        <v>39</v>
      </c>
      <c r="C29" s="5">
        <v>334946.1177427104</v>
      </c>
      <c r="D29" s="5">
        <v>0</v>
      </c>
      <c r="E29" s="5">
        <v>85329000</v>
      </c>
      <c r="F29" s="5">
        <v>10051000</v>
      </c>
      <c r="G29" s="5">
        <v>1749410.6728538284</v>
      </c>
      <c r="H29" s="5">
        <v>9871668.2134570759</v>
      </c>
      <c r="I29" s="5">
        <v>0</v>
      </c>
      <c r="J29" s="5">
        <v>0</v>
      </c>
      <c r="K29" s="5">
        <v>127595712.29698376</v>
      </c>
      <c r="L29" s="5">
        <v>0</v>
      </c>
      <c r="M29" s="5">
        <v>0</v>
      </c>
      <c r="N29" s="5">
        <v>0</v>
      </c>
      <c r="O29" s="5">
        <v>234931737.30103737</v>
      </c>
      <c r="P29" s="6">
        <v>942222853.28866398</v>
      </c>
      <c r="Q29" s="5">
        <v>37073372224.400185</v>
      </c>
      <c r="R29" s="5">
        <v>741467444.48800373</v>
      </c>
      <c r="S29" s="5">
        <v>234931737.30103737</v>
      </c>
      <c r="T29" s="7">
        <v>-707291115.98762655</v>
      </c>
      <c r="U29" s="8">
        <v>-0.75066223825812617</v>
      </c>
    </row>
    <row r="30" spans="1:21" x14ac:dyDescent="0.25">
      <c r="A30" s="9" t="s">
        <v>44</v>
      </c>
      <c r="B30" s="10">
        <v>40</v>
      </c>
      <c r="C30" s="11">
        <v>405908.41494511993</v>
      </c>
      <c r="D30" s="11">
        <v>0</v>
      </c>
      <c r="E30" s="11">
        <v>298651500</v>
      </c>
      <c r="F30" s="11">
        <v>35178500</v>
      </c>
      <c r="G30" s="11">
        <v>6122937.3549883999</v>
      </c>
      <c r="H30" s="11">
        <v>34550838.747099765</v>
      </c>
      <c r="I30" s="11">
        <v>0</v>
      </c>
      <c r="J30" s="11">
        <v>0</v>
      </c>
      <c r="K30" s="11">
        <v>446584993.03944314</v>
      </c>
      <c r="L30" s="11">
        <v>0</v>
      </c>
      <c r="M30" s="11">
        <v>0</v>
      </c>
      <c r="N30" s="11">
        <v>0</v>
      </c>
      <c r="O30" s="11">
        <v>821494677.55647635</v>
      </c>
      <c r="P30" s="12">
        <v>789228414.55216682</v>
      </c>
      <c r="Q30" s="11">
        <v>21868934744.80492</v>
      </c>
      <c r="R30" s="11">
        <v>437378694.89609843</v>
      </c>
      <c r="S30" s="11">
        <v>437378694.89609843</v>
      </c>
      <c r="T30" s="13">
        <v>0</v>
      </c>
      <c r="U30" s="14">
        <v>0</v>
      </c>
    </row>
    <row r="31" spans="1:21" x14ac:dyDescent="0.25">
      <c r="A31" s="3" t="s">
        <v>47</v>
      </c>
      <c r="B31" s="4">
        <v>43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6">
        <v>0</v>
      </c>
      <c r="Q31" s="5">
        <v>4888407273.6143303</v>
      </c>
      <c r="R31" s="5">
        <v>97768145.472286612</v>
      </c>
      <c r="S31" s="5">
        <v>97768145.472286612</v>
      </c>
      <c r="T31" s="7"/>
      <c r="U31" s="8"/>
    </row>
    <row r="32" spans="1:21" x14ac:dyDescent="0.25">
      <c r="A32" s="20" t="s">
        <v>45</v>
      </c>
      <c r="B32" s="21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>
        <f>SUM(O5:O31)</f>
        <v>43923684176.966164</v>
      </c>
      <c r="P32" s="15">
        <f>SUM(P5:P31)</f>
        <v>78152936233.337799</v>
      </c>
      <c r="Q32" s="15">
        <f>SUM(Q5:Q31)</f>
        <v>3346823683156.4946</v>
      </c>
      <c r="R32" s="15">
        <f>SUM(R5:R31)</f>
        <v>66936473663.129906</v>
      </c>
      <c r="S32" s="15">
        <f>SUM(S5:S31)</f>
        <v>40856493189.299507</v>
      </c>
      <c r="T32" s="16">
        <v>-36465909153.327431</v>
      </c>
      <c r="U32" s="17">
        <v>-0.46659678971565138</v>
      </c>
    </row>
  </sheetData>
  <mergeCells count="22">
    <mergeCell ref="A3:A4"/>
    <mergeCell ref="B3:B4"/>
    <mergeCell ref="C3:C4"/>
    <mergeCell ref="D3:D4"/>
    <mergeCell ref="F3:F4"/>
    <mergeCell ref="G3:G4"/>
    <mergeCell ref="H3:H4"/>
    <mergeCell ref="I3:I4"/>
    <mergeCell ref="J3:J4"/>
    <mergeCell ref="T3:T4"/>
    <mergeCell ref="U3:U4"/>
    <mergeCell ref="A32:B32"/>
    <mergeCell ref="Q3:Q4"/>
    <mergeCell ref="R3:R4"/>
    <mergeCell ref="S3:S4"/>
    <mergeCell ref="K3:K4"/>
    <mergeCell ref="L3:L4"/>
    <mergeCell ref="M3:M4"/>
    <mergeCell ref="N3:N4"/>
    <mergeCell ref="O3:O4"/>
    <mergeCell ref="P3:P4"/>
    <mergeCell ref="E3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SEC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Luzzi</dc:creator>
  <cp:lastModifiedBy>Pablo Hermosilla</cp:lastModifiedBy>
  <dcterms:created xsi:type="dcterms:W3CDTF">2019-09-30T16:40:36Z</dcterms:created>
  <dcterms:modified xsi:type="dcterms:W3CDTF">2019-10-24T18:52:17Z</dcterms:modified>
</cp:coreProperties>
</file>