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ermosilla\Desktop\VNR 2019\"/>
    </mc:Choice>
  </mc:AlternateContent>
  <bookViews>
    <workbookView xWindow="0" yWindow="0" windowWidth="28800" windowHeight="12330"/>
  </bookViews>
  <sheets>
    <sheet name="VNR fijado" sheetId="2" r:id="rId1"/>
    <sheet name="VNR instalaciones" sheetId="1" r:id="rId2"/>
    <sheet name="VNR DyS" sheetId="3" r:id="rId3"/>
    <sheet name="VNR Bienes" sheetId="4" r:id="rId4"/>
  </sheets>
  <definedNames>
    <definedName name="_xlnm.Print_Area" localSheetId="1">'VNR instalaciones'!$B$3:$L$62</definedName>
    <definedName name="_xlnm.Print_Titles" localSheetId="1">'VNR instalaciones'!$1:$2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4" l="1"/>
  <c r="C29" i="4"/>
  <c r="D29" i="4"/>
  <c r="E29" i="4"/>
  <c r="F29" i="4"/>
  <c r="G29" i="4"/>
  <c r="H29" i="4"/>
  <c r="I29" i="4"/>
  <c r="J29" i="4"/>
  <c r="K29" i="4" l="1"/>
  <c r="K62" i="1"/>
  <c r="J62" i="1"/>
  <c r="I62" i="1"/>
  <c r="H62" i="1"/>
  <c r="G62" i="1"/>
  <c r="F62" i="1"/>
  <c r="E62" i="1"/>
  <c r="D62" i="1"/>
  <c r="F31" i="2"/>
  <c r="E31" i="2"/>
  <c r="D31" i="2"/>
  <c r="C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L32" i="1"/>
  <c r="K32" i="1"/>
  <c r="J32" i="1"/>
  <c r="I32" i="1"/>
  <c r="H32" i="1"/>
  <c r="G32" i="1"/>
  <c r="F32" i="1"/>
  <c r="E32" i="1"/>
  <c r="D32" i="1"/>
  <c r="G31" i="2" l="1"/>
</calcChain>
</file>

<file path=xl/sharedStrings.xml><?xml version="1.0" encoding="utf-8"?>
<sst xmlns="http://schemas.openxmlformats.org/spreadsheetml/2006/main" count="187" uniqueCount="74">
  <si>
    <t>VNR FIJADO SEC</t>
  </si>
  <si>
    <t>VNR FIJADO INSTALACIONES ELECTRICAS</t>
  </si>
  <si>
    <t>sin Derechos ni servidumbres</t>
  </si>
  <si>
    <t>Empresa</t>
  </si>
  <si>
    <t>Código</t>
  </si>
  <si>
    <t>Bajada</t>
  </si>
  <si>
    <t>Bóveda</t>
  </si>
  <si>
    <t>Cámara</t>
  </si>
  <si>
    <t>Canalización</t>
  </si>
  <si>
    <t>Caseta Obras Civiles</t>
  </si>
  <si>
    <t>Empalme</t>
  </si>
  <si>
    <t>Enmalle</t>
  </si>
  <si>
    <t>Equipo</t>
  </si>
  <si>
    <t>Estructura</t>
  </si>
  <si>
    <t>Medidor</t>
  </si>
  <si>
    <t>Obras Civiles</t>
  </si>
  <si>
    <t>Poste</t>
  </si>
  <si>
    <t>Tirante</t>
  </si>
  <si>
    <t>Toma Tierra</t>
  </si>
  <si>
    <t>Tramo</t>
  </si>
  <si>
    <t>Transformador</t>
  </si>
  <si>
    <t>CHILQUINTA</t>
  </si>
  <si>
    <t>EMELCA</t>
  </si>
  <si>
    <t>LITORAL</t>
  </si>
  <si>
    <t>ENEL</t>
  </si>
  <si>
    <t>EEC</t>
  </si>
  <si>
    <t>TILTIL</t>
  </si>
  <si>
    <t>EEPA</t>
  </si>
  <si>
    <t>LUZANDES</t>
  </si>
  <si>
    <t>CGED</t>
  </si>
  <si>
    <t>COOPERSOL</t>
  </si>
  <si>
    <t>COOPELAN</t>
  </si>
  <si>
    <t>FRONTEL</t>
  </si>
  <si>
    <t>SAESA</t>
  </si>
  <si>
    <t>EDELAYSEN</t>
  </si>
  <si>
    <t>EDELMAG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</si>
  <si>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</si>
  <si>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</si>
  <si>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</si>
  <si>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</si>
  <si>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</si>
  <si>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</si>
  <si>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</si>
  <si>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</si>
  <si>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</si>
  <si>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LUZOSORNO</t>
  </si>
  <si>
    <t>CRELL</t>
  </si>
  <si>
    <t>SASIPA</t>
  </si>
  <si>
    <t>Total $</t>
  </si>
  <si>
    <t>Total $ instalaciones</t>
  </si>
  <si>
    <t>CD ESA</t>
  </si>
  <si>
    <t>EMPRESA</t>
  </si>
  <si>
    <t>Instalaciones Eléctricas</t>
  </si>
  <si>
    <t>Bienes MeI</t>
  </si>
  <si>
    <t>Cap Exp</t>
  </si>
  <si>
    <t>Bs Intangibles</t>
  </si>
  <si>
    <t>Total</t>
  </si>
  <si>
    <t>TOTAL</t>
  </si>
  <si>
    <t>TIL TIL</t>
  </si>
  <si>
    <t>cd</t>
  </si>
  <si>
    <t>total $</t>
  </si>
  <si>
    <t>VNr Derechos $</t>
  </si>
  <si>
    <t>VNR FIJADO DERECHOS Y SERVICUMBRES</t>
  </si>
  <si>
    <t>$ A Dic 2018</t>
  </si>
  <si>
    <t>$ a Dic 2018</t>
  </si>
  <si>
    <t>$ Dic 2018</t>
  </si>
  <si>
    <t>TERRENOS</t>
  </si>
  <si>
    <t>EDIFICIOS</t>
  </si>
  <si>
    <t>VEHÍCULOS</t>
  </si>
  <si>
    <t>EQUIPOS</t>
  </si>
  <si>
    <t>BIENES OFICINA</t>
  </si>
  <si>
    <t>HARDWARE</t>
  </si>
  <si>
    <t>SOFTWARE</t>
  </si>
  <si>
    <t>OTROS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</si>
</sst>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000_ ;_ * \-#,##0.0000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1" fontId="0" fillId="0" borderId="1" xfId="1" applyFont="1" applyBorder="1"/>
    <xf numFmtId="0" fontId="4" fillId="0" borderId="0" xfId="0" applyFont="1"/>
    <xf numFmtId="41" fontId="2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41" fontId="2" fillId="0" borderId="1" xfId="1" applyFont="1" applyBorder="1"/>
    <xf numFmtId="41" fontId="0" fillId="0" borderId="1" xfId="1" applyFont="1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1" fontId="1" fillId="0" borderId="1" xfId="1" applyFont="1" applyFill="1" applyBorder="1" applyAlignment="1">
      <alignment horizontal="center"/>
    </xf>
    <xf numFmtId="164" fontId="0" fillId="0" borderId="0" xfId="0" applyNumberFormat="1"/>
    <xf numFmtId="0" fontId="3" fillId="0" borderId="1" xfId="0" applyFont="1" applyFill="1" applyBorder="1"/>
    <xf numFmtId="41" fontId="3" fillId="0" borderId="1" xfId="0" applyNumberFormat="1" applyFont="1" applyBorder="1"/>
    <xf numFmtId="41" fontId="3" fillId="0" borderId="1" xfId="1" applyFont="1" applyBorder="1"/>
    <xf numFmtId="0" fontId="5" fillId="0" borderId="1" xfId="0" applyFont="1" applyFill="1" applyBorder="1"/>
    <xf numFmtId="41" fontId="4" fillId="0" borderId="1" xfId="1" applyFont="1" applyFill="1" applyBorder="1"/>
    <xf numFmtId="41" fontId="0" fillId="0" borderId="0" xfId="0" applyNumberFormat="1"/>
    <xf numFmtId="0" fontId="0" fillId="0" borderId="4" xfId="0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/>
  </sheetViews>
  <sheetFormatPr baseColWidth="10" defaultRowHeight="15" x14ac:dyDescent="0.25"/>
  <cols>
    <col min="1" max="1" width="8" customWidth="1"/>
    <col min="3" max="3" width="21.7109375" bestFit="1" customWidth="1"/>
    <col min="4" max="5" width="17.7109375" bestFit="1" customWidth="1"/>
    <col min="6" max="6" width="17.28515625" bestFit="1" customWidth="1"/>
    <col min="7" max="7" width="19.42578125" bestFit="1" customWidth="1"/>
  </cols>
  <sheetData>
    <row r="1" spans="1:7" ht="18.75" x14ac:dyDescent="0.3">
      <c r="A1" s="5" t="s">
        <v>0</v>
      </c>
      <c r="D1" s="2" t="s">
        <v>65</v>
      </c>
    </row>
    <row r="2" spans="1:7" ht="18.75" x14ac:dyDescent="0.3">
      <c r="A2" s="5"/>
      <c r="D2" s="2"/>
    </row>
    <row r="3" spans="1:7" x14ac:dyDescent="0.25">
      <c r="A3" s="1" t="s">
        <v>50</v>
      </c>
      <c r="B3" s="1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12" t="s">
        <v>56</v>
      </c>
    </row>
    <row r="4" spans="1:7" x14ac:dyDescent="0.25">
      <c r="A4" s="3">
        <v>6</v>
      </c>
      <c r="B4" s="1" t="s">
        <v>21</v>
      </c>
      <c r="C4" s="14">
        <v>267291188572.04498</v>
      </c>
      <c r="D4" s="14">
        <v>49465687477.758759</v>
      </c>
      <c r="E4" s="14">
        <v>22120915691.583332</v>
      </c>
      <c r="F4" s="14">
        <v>4959998410.8315678</v>
      </c>
      <c r="G4" s="13">
        <f>SUM(C4:F4)</f>
        <v>343837790152.21857</v>
      </c>
    </row>
    <row r="5" spans="1:7" x14ac:dyDescent="0.25">
      <c r="A5" s="3">
        <v>8</v>
      </c>
      <c r="B5" s="1" t="s">
        <v>22</v>
      </c>
      <c r="C5" s="14">
        <v>1853003554.3307598</v>
      </c>
      <c r="D5" s="14">
        <v>329167095.84377879</v>
      </c>
      <c r="E5" s="14">
        <v>180393496.78673497</v>
      </c>
      <c r="F5" s="14">
        <v>27178072.56093283</v>
      </c>
      <c r="G5" s="13">
        <f t="shared" ref="G5:G31" si="0">SUM(C5:F5)</f>
        <v>2389742219.5222063</v>
      </c>
    </row>
    <row r="6" spans="1:7" x14ac:dyDescent="0.25">
      <c r="A6" s="3">
        <v>9</v>
      </c>
      <c r="B6" s="1" t="s">
        <v>23</v>
      </c>
      <c r="C6" s="14">
        <v>25738147160.985096</v>
      </c>
      <c r="D6" s="14">
        <v>2249374306.5491962</v>
      </c>
      <c r="E6" s="14">
        <v>1139460462.6666667</v>
      </c>
      <c r="F6" s="14">
        <v>371311324.77580786</v>
      </c>
      <c r="G6" s="13">
        <f t="shared" si="0"/>
        <v>29498293254.976768</v>
      </c>
    </row>
    <row r="7" spans="1:7" x14ac:dyDescent="0.25">
      <c r="A7" s="3">
        <v>10</v>
      </c>
      <c r="B7" s="1" t="s">
        <v>24</v>
      </c>
      <c r="C7" s="14">
        <v>905073562542.5144</v>
      </c>
      <c r="D7" s="14">
        <v>41638255385.981888</v>
      </c>
      <c r="E7" s="14">
        <v>95294548550</v>
      </c>
      <c r="F7" s="14">
        <v>5349209000</v>
      </c>
      <c r="G7" s="13">
        <f t="shared" si="0"/>
        <v>1047355575478.4963</v>
      </c>
    </row>
    <row r="8" spans="1:7" x14ac:dyDescent="0.25">
      <c r="A8" s="3">
        <v>12</v>
      </c>
      <c r="B8" s="1" t="s">
        <v>25</v>
      </c>
      <c r="C8" s="14">
        <v>11019128233.376711</v>
      </c>
      <c r="D8" s="14">
        <v>752309968.38628876</v>
      </c>
      <c r="E8" s="14">
        <v>857702203.7175833</v>
      </c>
      <c r="F8" s="14">
        <v>80651965.00179337</v>
      </c>
      <c r="G8" s="13">
        <f t="shared" si="0"/>
        <v>12709792370.482376</v>
      </c>
    </row>
    <row r="9" spans="1:7" x14ac:dyDescent="0.25">
      <c r="A9" s="3">
        <v>13</v>
      </c>
      <c r="B9" s="1" t="s">
        <v>26</v>
      </c>
      <c r="C9" s="14">
        <v>3583001842.1359973</v>
      </c>
      <c r="D9" s="14">
        <v>260588016.81000018</v>
      </c>
      <c r="E9" s="14">
        <v>141459366.58333334</v>
      </c>
      <c r="F9" s="14">
        <v>160570162.96858913</v>
      </c>
      <c r="G9" s="13">
        <f t="shared" si="0"/>
        <v>4145619388.49792</v>
      </c>
    </row>
    <row r="10" spans="1:7" x14ac:dyDescent="0.25">
      <c r="A10" s="3">
        <v>14</v>
      </c>
      <c r="B10" s="1" t="s">
        <v>27</v>
      </c>
      <c r="C10" s="14">
        <v>18438476276.270786</v>
      </c>
      <c r="D10" s="14">
        <v>1528738824.8287358</v>
      </c>
      <c r="E10" s="14">
        <v>1869753625.5</v>
      </c>
      <c r="F10" s="14">
        <v>500089618.95999998</v>
      </c>
      <c r="G10" s="13">
        <f t="shared" si="0"/>
        <v>22337058345.559521</v>
      </c>
    </row>
    <row r="11" spans="1:7" x14ac:dyDescent="0.25">
      <c r="A11" s="3">
        <v>15</v>
      </c>
      <c r="B11" s="1" t="s">
        <v>28</v>
      </c>
      <c r="C11" s="14">
        <v>2633236695.5729008</v>
      </c>
      <c r="D11" s="14">
        <v>40976187.999999993</v>
      </c>
      <c r="E11" s="14">
        <v>119448030</v>
      </c>
      <c r="F11" s="14">
        <v>12381021.598862465</v>
      </c>
      <c r="G11" s="13">
        <f t="shared" si="0"/>
        <v>2806041935.1717634</v>
      </c>
    </row>
    <row r="12" spans="1:7" x14ac:dyDescent="0.25">
      <c r="A12" s="3">
        <v>18</v>
      </c>
      <c r="B12" s="1" t="s">
        <v>29</v>
      </c>
      <c r="C12" s="14">
        <v>1045825090140.1223</v>
      </c>
      <c r="D12" s="14">
        <v>40278480650.188225</v>
      </c>
      <c r="E12" s="14">
        <v>113234555256</v>
      </c>
      <c r="F12" s="14">
        <v>17692133912.637352</v>
      </c>
      <c r="G12" s="13">
        <f t="shared" si="0"/>
        <v>1217030259958.948</v>
      </c>
    </row>
    <row r="13" spans="1:7" x14ac:dyDescent="0.25">
      <c r="A13" s="3">
        <v>20</v>
      </c>
      <c r="B13" s="1" t="s">
        <v>30</v>
      </c>
      <c r="C13" s="14">
        <v>1297435538.5825469</v>
      </c>
      <c r="D13" s="14">
        <v>199737525.61878294</v>
      </c>
      <c r="E13" s="14">
        <v>123766802.71297145</v>
      </c>
      <c r="F13" s="14">
        <v>18646698.493485522</v>
      </c>
      <c r="G13" s="13">
        <f t="shared" si="0"/>
        <v>1639586565.4077868</v>
      </c>
    </row>
    <row r="14" spans="1:7" x14ac:dyDescent="0.25">
      <c r="A14" s="3">
        <v>21</v>
      </c>
      <c r="B14" s="1" t="s">
        <v>31</v>
      </c>
      <c r="C14" s="14">
        <v>30955009660.320671</v>
      </c>
      <c r="D14" s="14">
        <v>3195314025.7112126</v>
      </c>
      <c r="E14" s="14">
        <v>1078649296</v>
      </c>
      <c r="F14" s="14">
        <v>704130558.8856318</v>
      </c>
      <c r="G14" s="13">
        <f t="shared" si="0"/>
        <v>35933103540.917519</v>
      </c>
    </row>
    <row r="15" spans="1:7" x14ac:dyDescent="0.25">
      <c r="A15" s="3">
        <v>22</v>
      </c>
      <c r="B15" s="1" t="s">
        <v>32</v>
      </c>
      <c r="C15" s="14">
        <v>266932225202.15765</v>
      </c>
      <c r="D15" s="14">
        <v>9324539497.9493961</v>
      </c>
      <c r="E15" s="14">
        <v>10311732390.110291</v>
      </c>
      <c r="F15" s="14">
        <v>2598094900.8374329</v>
      </c>
      <c r="G15" s="13">
        <f t="shared" si="0"/>
        <v>289166591991.05481</v>
      </c>
    </row>
    <row r="16" spans="1:7" x14ac:dyDescent="0.25">
      <c r="A16" s="3">
        <v>23</v>
      </c>
      <c r="B16" s="1" t="s">
        <v>33</v>
      </c>
      <c r="C16" s="14">
        <v>269415434012.48703</v>
      </c>
      <c r="D16" s="14">
        <v>21129588703.499496</v>
      </c>
      <c r="E16" s="14">
        <v>18207886007.7766</v>
      </c>
      <c r="F16" s="14">
        <v>3772265626.9523611</v>
      </c>
      <c r="G16" s="13">
        <f t="shared" si="0"/>
        <v>312525174350.71545</v>
      </c>
    </row>
    <row r="17" spans="1:7" x14ac:dyDescent="0.25">
      <c r="A17" s="3">
        <v>24</v>
      </c>
      <c r="B17" s="1" t="s">
        <v>34</v>
      </c>
      <c r="C17" s="14">
        <v>26790421306.938545</v>
      </c>
      <c r="D17" s="14">
        <v>1837250913.813601</v>
      </c>
      <c r="E17" s="14">
        <v>1713478847.615757</v>
      </c>
      <c r="F17" s="14">
        <v>661224998.29386306</v>
      </c>
      <c r="G17" s="13">
        <f t="shared" si="0"/>
        <v>31002376066.661766</v>
      </c>
    </row>
    <row r="18" spans="1:7" x14ac:dyDescent="0.25">
      <c r="A18" s="3">
        <v>25</v>
      </c>
      <c r="B18" s="1" t="s">
        <v>35</v>
      </c>
      <c r="C18" s="14">
        <v>22651873027.300396</v>
      </c>
      <c r="D18" s="14">
        <v>4072149215.0020761</v>
      </c>
      <c r="E18" s="14">
        <v>2539685548</v>
      </c>
      <c r="F18" s="14">
        <v>656298977</v>
      </c>
      <c r="G18" s="13">
        <f t="shared" si="0"/>
        <v>29920006767.302471</v>
      </c>
    </row>
    <row r="19" spans="1:7" x14ac:dyDescent="0.25">
      <c r="A19" s="3">
        <v>26</v>
      </c>
      <c r="B19" s="1" t="s">
        <v>36</v>
      </c>
      <c r="C19" s="14">
        <v>24296969493.278114</v>
      </c>
      <c r="D19" s="14">
        <v>0</v>
      </c>
      <c r="E19" s="14">
        <v>766556754.5</v>
      </c>
      <c r="F19" s="14">
        <v>395321598.40333432</v>
      </c>
      <c r="G19" s="13">
        <f t="shared" si="0"/>
        <v>25458847846.18145</v>
      </c>
    </row>
    <row r="20" spans="1:7" x14ac:dyDescent="0.25">
      <c r="A20" s="3">
        <v>28</v>
      </c>
      <c r="B20" s="1" t="s">
        <v>37</v>
      </c>
      <c r="C20" s="14">
        <v>10268922204.471909</v>
      </c>
      <c r="D20" s="14">
        <v>1251648020.214967</v>
      </c>
      <c r="E20" s="14">
        <v>493424947.25</v>
      </c>
      <c r="F20" s="14">
        <v>179124405.94746602</v>
      </c>
      <c r="G20" s="13">
        <f t="shared" si="0"/>
        <v>12193119577.884342</v>
      </c>
    </row>
    <row r="21" spans="1:7" x14ac:dyDescent="0.25">
      <c r="A21" s="3">
        <v>29</v>
      </c>
      <c r="B21" s="1" t="s">
        <v>38</v>
      </c>
      <c r="C21" s="14">
        <v>9103990646.3442059</v>
      </c>
      <c r="D21" s="14">
        <v>864452910.27524853</v>
      </c>
      <c r="E21" s="14">
        <v>771421522.84541667</v>
      </c>
      <c r="F21" s="14">
        <v>264949301.81148607</v>
      </c>
      <c r="G21" s="13">
        <f t="shared" si="0"/>
        <v>11004814381.276356</v>
      </c>
    </row>
    <row r="22" spans="1:7" x14ac:dyDescent="0.25">
      <c r="A22" s="3">
        <v>31</v>
      </c>
      <c r="B22" s="1" t="s">
        <v>39</v>
      </c>
      <c r="C22" s="14">
        <v>30172345270.610447</v>
      </c>
      <c r="D22" s="14">
        <v>1002518134.1830592</v>
      </c>
      <c r="E22" s="14">
        <v>1078478295</v>
      </c>
      <c r="F22" s="14">
        <v>463514390.13768917</v>
      </c>
      <c r="G22" s="13">
        <f t="shared" si="0"/>
        <v>32716856089.931194</v>
      </c>
    </row>
    <row r="23" spans="1:7" x14ac:dyDescent="0.25">
      <c r="A23" s="3">
        <v>32</v>
      </c>
      <c r="B23" s="1" t="s">
        <v>40</v>
      </c>
      <c r="C23" s="14">
        <v>33179642569.390301</v>
      </c>
      <c r="D23" s="14">
        <v>801949551.32781839</v>
      </c>
      <c r="E23" s="14">
        <v>933166463.91666663</v>
      </c>
      <c r="F23" s="14">
        <v>457203333.66399062</v>
      </c>
      <c r="G23" s="13">
        <f t="shared" si="0"/>
        <v>35371961918.298782</v>
      </c>
    </row>
    <row r="24" spans="1:7" x14ac:dyDescent="0.25">
      <c r="A24" s="3">
        <v>33</v>
      </c>
      <c r="B24" s="1" t="s">
        <v>41</v>
      </c>
      <c r="C24" s="14">
        <v>58451115289.872124</v>
      </c>
      <c r="D24" s="14">
        <v>4787110728</v>
      </c>
      <c r="E24" s="14">
        <v>267265432</v>
      </c>
      <c r="F24" s="14">
        <v>519389277</v>
      </c>
      <c r="G24" s="13">
        <f t="shared" si="0"/>
        <v>64024880726.872124</v>
      </c>
    </row>
    <row r="25" spans="1:7" x14ac:dyDescent="0.25">
      <c r="A25" s="3">
        <v>34</v>
      </c>
      <c r="B25" s="1" t="s">
        <v>42</v>
      </c>
      <c r="C25" s="14">
        <v>19363609826.678997</v>
      </c>
      <c r="D25" s="14">
        <v>552914532.76184833</v>
      </c>
      <c r="E25" s="14">
        <v>515354169.83477545</v>
      </c>
      <c r="F25" s="14">
        <v>515821073.36000001</v>
      </c>
      <c r="G25" s="13">
        <f t="shared" si="0"/>
        <v>20947699602.63562</v>
      </c>
    </row>
    <row r="26" spans="1:7" x14ac:dyDescent="0.25">
      <c r="A26" s="3">
        <v>35</v>
      </c>
      <c r="B26" s="1" t="s">
        <v>43</v>
      </c>
      <c r="C26" s="14">
        <v>12797645665.890192</v>
      </c>
      <c r="D26" s="14">
        <v>0</v>
      </c>
      <c r="E26" s="14">
        <v>426632506.12222499</v>
      </c>
      <c r="F26" s="14">
        <v>43322107.529940806</v>
      </c>
      <c r="G26" s="13">
        <f t="shared" si="0"/>
        <v>13267600279.542358</v>
      </c>
    </row>
    <row r="27" spans="1:7" x14ac:dyDescent="0.25">
      <c r="A27" s="3">
        <v>36</v>
      </c>
      <c r="B27" s="1" t="s">
        <v>44</v>
      </c>
      <c r="C27" s="14">
        <v>11721725120.967299</v>
      </c>
      <c r="D27" s="14">
        <v>409034989.96999997</v>
      </c>
      <c r="E27" s="14">
        <v>500443791.56341666</v>
      </c>
      <c r="F27" s="14">
        <v>278682888.56</v>
      </c>
      <c r="G27" s="13">
        <f t="shared" si="0"/>
        <v>12909886791.060715</v>
      </c>
    </row>
    <row r="28" spans="1:7" x14ac:dyDescent="0.25">
      <c r="A28" s="3">
        <v>39</v>
      </c>
      <c r="B28" s="1" t="s">
        <v>45</v>
      </c>
      <c r="C28" s="14">
        <v>37078910740.060249</v>
      </c>
      <c r="D28" s="14">
        <v>206115430.02832621</v>
      </c>
      <c r="E28" s="14">
        <v>1471707946.4166667</v>
      </c>
      <c r="F28" s="14">
        <v>234931737.30103737</v>
      </c>
      <c r="G28" s="13">
        <f t="shared" si="0"/>
        <v>38991665853.806282</v>
      </c>
    </row>
    <row r="29" spans="1:7" x14ac:dyDescent="0.25">
      <c r="A29" s="3">
        <v>40</v>
      </c>
      <c r="B29" s="1" t="s">
        <v>46</v>
      </c>
      <c r="C29" s="14">
        <v>21499620865.3228</v>
      </c>
      <c r="D29" s="14">
        <v>394427205.46209633</v>
      </c>
      <c r="E29" s="14">
        <v>1033023395.255</v>
      </c>
      <c r="F29" s="14">
        <v>789228414.55216682</v>
      </c>
      <c r="G29" s="13">
        <f t="shared" si="0"/>
        <v>23716299880.592064</v>
      </c>
    </row>
    <row r="30" spans="1:7" x14ac:dyDescent="0.25">
      <c r="A30" s="3">
        <v>43</v>
      </c>
      <c r="B30" s="1" t="s">
        <v>47</v>
      </c>
      <c r="C30" s="14">
        <v>4309583774.9051208</v>
      </c>
      <c r="D30" s="14">
        <v>443355013.84653282</v>
      </c>
      <c r="E30" s="14">
        <v>392911181.37238312</v>
      </c>
      <c r="F30" s="14">
        <v>59195973.178372942</v>
      </c>
      <c r="G30" s="13">
        <f t="shared" si="0"/>
        <v>5205045943.3024101</v>
      </c>
    </row>
    <row r="31" spans="1:7" ht="15.75" x14ac:dyDescent="0.25">
      <c r="B31" s="20" t="s">
        <v>57</v>
      </c>
      <c r="C31" s="21">
        <f>SUM(C4:C30)</f>
        <v>3171741315232.9321</v>
      </c>
      <c r="D31" s="21">
        <f t="shared" ref="D31:F31" si="1">SUM(D4:D30)</f>
        <v>187015684312.01132</v>
      </c>
      <c r="E31" s="21">
        <f t="shared" si="1"/>
        <v>277583821981.12982</v>
      </c>
      <c r="F31" s="21">
        <f t="shared" si="1"/>
        <v>41764869751.243164</v>
      </c>
      <c r="G31" s="22">
        <f t="shared" si="0"/>
        <v>3678105691277.3164</v>
      </c>
    </row>
    <row r="32" spans="1:7" x14ac:dyDescent="0.25">
      <c r="D32" s="25"/>
    </row>
    <row r="33" spans="4:4" x14ac:dyDescent="0.25">
      <c r="D33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showGridLines="0" topLeftCell="A7" zoomScale="70" zoomScaleNormal="70" workbookViewId="0">
      <selection activeCell="G30" sqref="G30"/>
    </sheetView>
  </sheetViews>
  <sheetFormatPr baseColWidth="10" defaultRowHeight="15" x14ac:dyDescent="0.25"/>
  <cols>
    <col min="1" max="1" width="7.42578125" customWidth="1"/>
    <col min="2" max="2" width="14.140625" customWidth="1"/>
    <col min="3" max="3" width="18.28515625" bestFit="1" customWidth="1"/>
    <col min="4" max="4" width="25.140625" bestFit="1" customWidth="1"/>
    <col min="5" max="6" width="23" customWidth="1"/>
    <col min="7" max="8" width="26.85546875" bestFit="1" customWidth="1"/>
    <col min="9" max="9" width="23.28515625" bestFit="1" customWidth="1"/>
    <col min="10" max="10" width="20.42578125" customWidth="1"/>
    <col min="11" max="11" width="22.42578125" customWidth="1"/>
    <col min="12" max="12" width="25.5703125" bestFit="1" customWidth="1"/>
  </cols>
  <sheetData>
    <row r="1" spans="2:12" ht="18.75" x14ac:dyDescent="0.3">
      <c r="B1" s="5" t="s">
        <v>1</v>
      </c>
      <c r="F1" t="s">
        <v>2</v>
      </c>
    </row>
    <row r="2" spans="2:12" x14ac:dyDescent="0.25">
      <c r="B2" t="s">
        <v>64</v>
      </c>
    </row>
    <row r="4" spans="2:12" ht="30.75" customHeight="1" x14ac:dyDescent="0.25">
      <c r="B4" s="9" t="s">
        <v>4</v>
      </c>
      <c r="C4" s="9" t="s">
        <v>3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</row>
    <row r="5" spans="2:12" x14ac:dyDescent="0.25">
      <c r="B5" s="3">
        <v>6</v>
      </c>
      <c r="C5" s="11" t="s">
        <v>21</v>
      </c>
      <c r="D5" s="4">
        <v>788470345.23559999</v>
      </c>
      <c r="E5" s="4">
        <v>2875442810.5804996</v>
      </c>
      <c r="F5" s="4">
        <v>28879182505.033573</v>
      </c>
      <c r="G5" s="4">
        <v>34269062451.531292</v>
      </c>
      <c r="H5" s="4">
        <v>954068804.88119984</v>
      </c>
      <c r="I5" s="4"/>
      <c r="J5" s="4">
        <v>23187737368.16132</v>
      </c>
      <c r="K5" s="4">
        <v>26441880163.007584</v>
      </c>
      <c r="L5" s="4">
        <v>10092261616.823997</v>
      </c>
    </row>
    <row r="6" spans="2:12" x14ac:dyDescent="0.25">
      <c r="B6" s="3">
        <v>8</v>
      </c>
      <c r="C6" s="11" t="s">
        <v>22</v>
      </c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3">
        <v>9</v>
      </c>
      <c r="C7" s="11" t="s">
        <v>23</v>
      </c>
      <c r="D7" s="4">
        <v>54730553.1193</v>
      </c>
      <c r="E7" s="4"/>
      <c r="F7" s="4">
        <v>2880291200.5788012</v>
      </c>
      <c r="G7" s="4">
        <v>2416656052.5490003</v>
      </c>
      <c r="H7" s="4">
        <v>50987040.756200001</v>
      </c>
      <c r="I7" s="4"/>
      <c r="J7" s="4">
        <v>1671384374.6334004</v>
      </c>
      <c r="K7" s="4">
        <v>2476685739.6753998</v>
      </c>
      <c r="L7" s="4">
        <v>119546996.61040001</v>
      </c>
    </row>
    <row r="8" spans="2:12" x14ac:dyDescent="0.25">
      <c r="B8" s="3">
        <v>10</v>
      </c>
      <c r="C8" s="11" t="s">
        <v>24</v>
      </c>
      <c r="D8" s="4">
        <v>5325182846.4825058</v>
      </c>
      <c r="E8" s="4">
        <v>24896181435.788204</v>
      </c>
      <c r="F8" s="4">
        <v>159951646865.40271</v>
      </c>
      <c r="G8" s="4">
        <v>135471257367.25227</v>
      </c>
      <c r="H8" s="4"/>
      <c r="I8" s="4">
        <v>86185294.168499961</v>
      </c>
      <c r="J8" s="4">
        <v>34061772392.122715</v>
      </c>
      <c r="K8" s="4">
        <v>43700803646.419518</v>
      </c>
      <c r="L8" s="4">
        <v>59621929764.979874</v>
      </c>
    </row>
    <row r="9" spans="2:12" x14ac:dyDescent="0.25">
      <c r="B9" s="3">
        <v>12</v>
      </c>
      <c r="C9" s="11" t="s">
        <v>25</v>
      </c>
      <c r="D9" s="4">
        <v>23808942.010700002</v>
      </c>
      <c r="E9" s="4">
        <v>13331876.4077</v>
      </c>
      <c r="F9" s="4">
        <v>2752776627.4115</v>
      </c>
      <c r="G9" s="4">
        <v>1817908632.4749</v>
      </c>
      <c r="H9" s="4"/>
      <c r="I9" s="4">
        <v>2150576.0368999997</v>
      </c>
      <c r="J9" s="4">
        <v>258346953.3653</v>
      </c>
      <c r="K9" s="4">
        <v>804202574.69639957</v>
      </c>
      <c r="L9" s="4">
        <v>27313661.199299999</v>
      </c>
    </row>
    <row r="10" spans="2:12" x14ac:dyDescent="0.25">
      <c r="B10" s="3">
        <v>13</v>
      </c>
      <c r="C10" s="11" t="s">
        <v>26</v>
      </c>
      <c r="D10" s="4"/>
      <c r="E10" s="4"/>
      <c r="F10" s="4"/>
      <c r="G10" s="4"/>
      <c r="H10" s="4">
        <v>65196841.14010001</v>
      </c>
      <c r="I10" s="4"/>
      <c r="J10" s="4">
        <v>518541968.92089999</v>
      </c>
      <c r="K10" s="4">
        <v>972406738.64280033</v>
      </c>
      <c r="L10" s="4">
        <v>79587943.504899994</v>
      </c>
    </row>
    <row r="11" spans="2:12" x14ac:dyDescent="0.25">
      <c r="B11" s="3">
        <v>14</v>
      </c>
      <c r="C11" s="11" t="s">
        <v>27</v>
      </c>
      <c r="D11" s="4"/>
      <c r="E11" s="4">
        <v>11877786.545499999</v>
      </c>
      <c r="F11" s="4">
        <v>3838238618.3469996</v>
      </c>
      <c r="G11" s="4">
        <v>722723137.09140015</v>
      </c>
      <c r="H11" s="4">
        <v>1245026509.8095002</v>
      </c>
      <c r="I11" s="4"/>
      <c r="J11" s="4">
        <v>786720346.05239999</v>
      </c>
      <c r="K11" s="4">
        <v>2172784215.9463997</v>
      </c>
      <c r="L11" s="4">
        <v>368648602.23330009</v>
      </c>
    </row>
    <row r="12" spans="2:12" x14ac:dyDescent="0.25">
      <c r="B12" s="3">
        <v>15</v>
      </c>
      <c r="C12" s="11" t="s">
        <v>28</v>
      </c>
      <c r="D12" s="4">
        <v>14448018.2403</v>
      </c>
      <c r="E12" s="4"/>
      <c r="F12" s="4">
        <v>685087576.01629984</v>
      </c>
      <c r="G12" s="4">
        <v>966661908.49360025</v>
      </c>
      <c r="H12" s="4"/>
      <c r="I12" s="4"/>
      <c r="J12" s="4">
        <v>44841785.064600006</v>
      </c>
      <c r="K12" s="4">
        <v>41684051.181199983</v>
      </c>
      <c r="L12" s="4">
        <v>39517702.970300004</v>
      </c>
    </row>
    <row r="13" spans="2:12" x14ac:dyDescent="0.25">
      <c r="B13" s="3">
        <v>18</v>
      </c>
      <c r="C13" s="11" t="s">
        <v>29</v>
      </c>
      <c r="D13" s="4">
        <v>2682488393.9749985</v>
      </c>
      <c r="E13" s="4">
        <v>5635181522.7401009</v>
      </c>
      <c r="F13" s="4">
        <v>18043197675.025108</v>
      </c>
      <c r="G13" s="4">
        <v>27771032847.112892</v>
      </c>
      <c r="H13" s="4">
        <v>2842397634.2993021</v>
      </c>
      <c r="I13" s="4">
        <v>892984458.56240153</v>
      </c>
      <c r="J13" s="4">
        <v>71476568226.510712</v>
      </c>
      <c r="K13" s="4">
        <v>123345688775.87256</v>
      </c>
      <c r="L13" s="4">
        <v>43374097040.145882</v>
      </c>
    </row>
    <row r="14" spans="2:12" x14ac:dyDescent="0.25">
      <c r="B14" s="3">
        <v>20</v>
      </c>
      <c r="C14" s="11" t="s">
        <v>30</v>
      </c>
      <c r="D14" s="1"/>
      <c r="E14" s="1"/>
      <c r="F14" s="1"/>
      <c r="G14" s="1"/>
      <c r="H14" s="1"/>
      <c r="I14" s="1"/>
      <c r="J14" s="1"/>
      <c r="K14" s="1"/>
      <c r="L14" s="1"/>
    </row>
    <row r="15" spans="2:12" x14ac:dyDescent="0.25">
      <c r="B15" s="3">
        <v>21</v>
      </c>
      <c r="C15" s="11" t="s">
        <v>31</v>
      </c>
      <c r="D15" s="4"/>
      <c r="E15" s="4"/>
      <c r="F15" s="4"/>
      <c r="G15" s="4"/>
      <c r="H15" s="4">
        <v>1889158266.2678001</v>
      </c>
      <c r="I15" s="4"/>
      <c r="J15" s="4">
        <v>2645220501.7500005</v>
      </c>
      <c r="K15" s="4">
        <v>5214816243.1726999</v>
      </c>
      <c r="L15" s="4">
        <v>743942297.18580008</v>
      </c>
    </row>
    <row r="16" spans="2:12" x14ac:dyDescent="0.25">
      <c r="B16" s="3">
        <v>22</v>
      </c>
      <c r="C16" s="11" t="s">
        <v>32</v>
      </c>
      <c r="D16" s="4">
        <v>127615301.78040001</v>
      </c>
      <c r="E16" s="4"/>
      <c r="F16" s="4">
        <v>384897895.5613001</v>
      </c>
      <c r="G16" s="4">
        <v>293962499.73379999</v>
      </c>
      <c r="H16" s="4"/>
      <c r="I16" s="4">
        <v>85030209.633500025</v>
      </c>
      <c r="J16" s="4">
        <v>23145273698.486782</v>
      </c>
      <c r="K16" s="4">
        <v>28055357876.313408</v>
      </c>
      <c r="L16" s="4">
        <v>4727512190.2731056</v>
      </c>
    </row>
    <row r="17" spans="2:12" x14ac:dyDescent="0.25">
      <c r="B17" s="3">
        <v>23</v>
      </c>
      <c r="C17" s="11" t="s">
        <v>33</v>
      </c>
      <c r="D17" s="4">
        <v>441221810.22860003</v>
      </c>
      <c r="E17" s="4">
        <v>80251651.602300003</v>
      </c>
      <c r="F17" s="4">
        <v>8685182731.7583981</v>
      </c>
      <c r="G17" s="4">
        <v>6011639775.1718979</v>
      </c>
      <c r="H17" s="4"/>
      <c r="I17" s="4">
        <v>73253673.564600021</v>
      </c>
      <c r="J17" s="4">
        <v>27509842330.493572</v>
      </c>
      <c r="K17" s="4">
        <v>27522428466.881821</v>
      </c>
      <c r="L17" s="4">
        <v>10439353519.102606</v>
      </c>
    </row>
    <row r="18" spans="2:12" x14ac:dyDescent="0.25">
      <c r="B18" s="3">
        <v>24</v>
      </c>
      <c r="C18" s="11" t="s">
        <v>34</v>
      </c>
      <c r="D18" s="4"/>
      <c r="E18" s="4"/>
      <c r="F18" s="4"/>
      <c r="G18" s="4"/>
      <c r="H18" s="4"/>
      <c r="I18" s="4">
        <v>11419310.6928</v>
      </c>
      <c r="J18" s="4">
        <v>2699427823.0898981</v>
      </c>
      <c r="K18" s="4">
        <v>3270247664.4364996</v>
      </c>
      <c r="L18" s="4">
        <v>507903973.66429979</v>
      </c>
    </row>
    <row r="19" spans="2:12" x14ac:dyDescent="0.25">
      <c r="B19" s="3">
        <v>25</v>
      </c>
      <c r="C19" s="11" t="s">
        <v>35</v>
      </c>
      <c r="D19" s="4"/>
      <c r="E19" s="4"/>
      <c r="F19" s="4">
        <v>306948337.41350001</v>
      </c>
      <c r="G19" s="4">
        <v>188430409.47469997</v>
      </c>
      <c r="H19" s="4"/>
      <c r="I19" s="4">
        <v>8669262.7432000004</v>
      </c>
      <c r="J19" s="4">
        <v>1436429644.2942002</v>
      </c>
      <c r="K19" s="4">
        <v>2957990986.2171011</v>
      </c>
      <c r="L19" s="4">
        <v>2067370583.7145991</v>
      </c>
    </row>
    <row r="20" spans="2:12" x14ac:dyDescent="0.25">
      <c r="B20" s="3">
        <v>26</v>
      </c>
      <c r="C20" s="11" t="s">
        <v>36</v>
      </c>
      <c r="D20" s="4"/>
      <c r="E20" s="4"/>
      <c r="F20" s="4"/>
      <c r="G20" s="4"/>
      <c r="H20" s="4">
        <v>1380013.0537000003</v>
      </c>
      <c r="I20" s="4"/>
      <c r="J20" s="4">
        <v>591223636.36089969</v>
      </c>
      <c r="K20" s="4">
        <v>10176962823.101416</v>
      </c>
      <c r="L20" s="4">
        <v>112837366.76620001</v>
      </c>
    </row>
    <row r="21" spans="2:12" x14ac:dyDescent="0.25">
      <c r="B21" s="3">
        <v>28</v>
      </c>
      <c r="C21" s="11" t="s">
        <v>37</v>
      </c>
      <c r="D21" s="4">
        <v>8986201.8808999993</v>
      </c>
      <c r="E21" s="4"/>
      <c r="F21" s="4">
        <v>210059951.7351</v>
      </c>
      <c r="G21" s="4">
        <v>569347310.77219999</v>
      </c>
      <c r="H21" s="4">
        <v>142400877.50249997</v>
      </c>
      <c r="I21" s="4"/>
      <c r="J21" s="4">
        <v>1102860102.2348001</v>
      </c>
      <c r="K21" s="4">
        <v>1709501827.6814985</v>
      </c>
      <c r="L21" s="4">
        <v>133681915.86039999</v>
      </c>
    </row>
    <row r="22" spans="2:12" x14ac:dyDescent="0.25">
      <c r="B22" s="3">
        <v>29</v>
      </c>
      <c r="C22" s="11" t="s">
        <v>38</v>
      </c>
      <c r="D22" s="4"/>
      <c r="E22" s="4"/>
      <c r="F22" s="4"/>
      <c r="G22" s="4"/>
      <c r="H22" s="4">
        <v>184468785.48329997</v>
      </c>
      <c r="I22" s="4"/>
      <c r="J22" s="4">
        <v>1682902013.6750004</v>
      </c>
      <c r="K22" s="4">
        <v>1662300150.4231994</v>
      </c>
      <c r="L22" s="4">
        <v>66284066.978500009</v>
      </c>
    </row>
    <row r="23" spans="2:12" x14ac:dyDescent="0.25">
      <c r="B23" s="3">
        <v>31</v>
      </c>
      <c r="C23" s="11" t="s">
        <v>39</v>
      </c>
      <c r="D23" s="4"/>
      <c r="E23" s="4"/>
      <c r="F23" s="4"/>
      <c r="G23" s="4"/>
      <c r="H23" s="4">
        <v>11811704.372199999</v>
      </c>
      <c r="I23" s="4"/>
      <c r="J23" s="4">
        <v>2865878985.4252982</v>
      </c>
      <c r="K23" s="4">
        <v>5144498186.0671959</v>
      </c>
      <c r="L23" s="4">
        <v>51879501.378599994</v>
      </c>
    </row>
    <row r="24" spans="2:12" x14ac:dyDescent="0.25">
      <c r="B24" s="3">
        <v>32</v>
      </c>
      <c r="C24" s="11" t="s">
        <v>40</v>
      </c>
      <c r="D24" s="4"/>
      <c r="E24" s="4"/>
      <c r="F24" s="4"/>
      <c r="G24" s="4"/>
      <c r="H24" s="4">
        <v>732577277.17419994</v>
      </c>
      <c r="I24" s="4"/>
      <c r="J24" s="4">
        <v>3079731067.1182003</v>
      </c>
      <c r="K24" s="4">
        <v>5361319980.7635994</v>
      </c>
      <c r="L24" s="4">
        <v>342154188.82069999</v>
      </c>
    </row>
    <row r="25" spans="2:12" x14ac:dyDescent="0.25">
      <c r="B25" s="3">
        <v>33</v>
      </c>
      <c r="C25" s="11" t="s">
        <v>41</v>
      </c>
      <c r="D25" s="4"/>
      <c r="E25" s="4"/>
      <c r="F25" s="4"/>
      <c r="G25" s="4"/>
      <c r="H25" s="4">
        <v>1358441507.5983005</v>
      </c>
      <c r="I25" s="4"/>
      <c r="J25" s="4">
        <v>4781592423.6600018</v>
      </c>
      <c r="K25" s="4">
        <v>14272016183.083483</v>
      </c>
      <c r="L25" s="4">
        <v>438870978.92350048</v>
      </c>
    </row>
    <row r="26" spans="2:12" x14ac:dyDescent="0.25">
      <c r="B26" s="3">
        <v>34</v>
      </c>
      <c r="C26" s="11" t="s">
        <v>42</v>
      </c>
      <c r="D26" s="4"/>
      <c r="E26" s="4"/>
      <c r="F26" s="4"/>
      <c r="G26" s="4"/>
      <c r="H26" s="4">
        <v>298587851.03530002</v>
      </c>
      <c r="I26" s="4"/>
      <c r="J26" s="4">
        <v>426801372.5128001</v>
      </c>
      <c r="K26" s="4">
        <v>3547351103.5133996</v>
      </c>
      <c r="L26" s="4">
        <v>0</v>
      </c>
    </row>
    <row r="27" spans="2:12" x14ac:dyDescent="0.25">
      <c r="B27" s="3">
        <v>35</v>
      </c>
      <c r="C27" s="11" t="s">
        <v>43</v>
      </c>
      <c r="D27" s="4"/>
      <c r="E27" s="4"/>
      <c r="F27" s="4"/>
      <c r="G27" s="4"/>
      <c r="H27" s="4"/>
      <c r="I27" s="4"/>
      <c r="J27" s="4">
        <v>396122809.02459991</v>
      </c>
      <c r="K27" s="4">
        <v>2994186131.0664997</v>
      </c>
      <c r="L27" s="4"/>
    </row>
    <row r="28" spans="2:12" x14ac:dyDescent="0.25">
      <c r="B28" s="3">
        <v>36</v>
      </c>
      <c r="C28" s="11" t="s">
        <v>44</v>
      </c>
      <c r="D28" s="4"/>
      <c r="E28" s="4"/>
      <c r="F28" s="4"/>
      <c r="G28" s="4"/>
      <c r="H28" s="4"/>
      <c r="I28" s="4"/>
      <c r="J28" s="4">
        <v>1099543586.0734999</v>
      </c>
      <c r="K28" s="4">
        <v>1838646370.5822997</v>
      </c>
      <c r="L28" s="4">
        <v>62107525.138599992</v>
      </c>
    </row>
    <row r="29" spans="2:12" x14ac:dyDescent="0.25">
      <c r="B29" s="3">
        <v>39</v>
      </c>
      <c r="C29" s="11" t="s">
        <v>45</v>
      </c>
      <c r="D29" s="4"/>
      <c r="E29" s="4"/>
      <c r="F29" s="4"/>
      <c r="G29" s="4"/>
      <c r="H29" s="4"/>
      <c r="I29" s="4">
        <v>914302.50790000008</v>
      </c>
      <c r="J29" s="4">
        <v>6076274627.053504</v>
      </c>
      <c r="K29" s="4">
        <v>4354741154.9750004</v>
      </c>
      <c r="L29" s="4">
        <v>298149254.90749985</v>
      </c>
    </row>
    <row r="30" spans="2:12" x14ac:dyDescent="0.25">
      <c r="B30" s="3">
        <v>40</v>
      </c>
      <c r="C30" s="11" t="s">
        <v>46</v>
      </c>
      <c r="D30" s="4"/>
      <c r="E30" s="4"/>
      <c r="F30" s="4">
        <v>266267988.41279998</v>
      </c>
      <c r="G30" s="4">
        <v>81324198.946500003</v>
      </c>
      <c r="H30" s="4"/>
      <c r="I30" s="4"/>
      <c r="J30" s="4">
        <v>1026103311.4316002</v>
      </c>
      <c r="K30" s="4">
        <v>4046749916.0720987</v>
      </c>
      <c r="L30" s="4">
        <v>7480663.1287999991</v>
      </c>
    </row>
    <row r="31" spans="2:12" x14ac:dyDescent="0.25">
      <c r="B31" s="3">
        <v>43</v>
      </c>
      <c r="C31" s="11" t="s">
        <v>47</v>
      </c>
      <c r="D31" s="4"/>
      <c r="E31" s="4"/>
      <c r="F31" s="4"/>
      <c r="G31" s="4"/>
      <c r="H31" s="4"/>
      <c r="I31" s="4"/>
      <c r="J31" s="4"/>
      <c r="K31" s="4"/>
      <c r="L31" s="4"/>
    </row>
    <row r="32" spans="2:12" ht="19.5" customHeight="1" x14ac:dyDescent="0.25">
      <c r="C32" s="7" t="s">
        <v>48</v>
      </c>
      <c r="D32" s="6">
        <f>SUM(D5:D31)</f>
        <v>9466952412.9533024</v>
      </c>
      <c r="E32" s="6">
        <f t="shared" ref="E32:L32" si="0">SUM(E5:E31)</f>
        <v>33512267083.664307</v>
      </c>
      <c r="F32" s="6">
        <f t="shared" si="0"/>
        <v>226883777972.69611</v>
      </c>
      <c r="G32" s="6">
        <f t="shared" si="0"/>
        <v>210580006590.60446</v>
      </c>
      <c r="H32" s="6">
        <f t="shared" si="0"/>
        <v>9776503113.3736019</v>
      </c>
      <c r="I32" s="6">
        <f t="shared" si="0"/>
        <v>1160607087.9098017</v>
      </c>
      <c r="J32" s="6">
        <f t="shared" si="0"/>
        <v>212571141347.51593</v>
      </c>
      <c r="K32" s="6">
        <f t="shared" si="0"/>
        <v>322085250969.79315</v>
      </c>
      <c r="L32" s="6">
        <f t="shared" si="0"/>
        <v>133722431354.31117</v>
      </c>
    </row>
    <row r="34" spans="2:11" ht="15.75" x14ac:dyDescent="0.25">
      <c r="B34" s="9" t="s">
        <v>4</v>
      </c>
      <c r="C34" s="9" t="s">
        <v>3</v>
      </c>
      <c r="D34" s="9" t="s">
        <v>16</v>
      </c>
      <c r="E34" s="9" t="s">
        <v>17</v>
      </c>
      <c r="F34" s="9" t="s">
        <v>18</v>
      </c>
      <c r="G34" s="9" t="s">
        <v>19</v>
      </c>
      <c r="H34" s="9" t="s">
        <v>20</v>
      </c>
      <c r="I34" s="9" t="s">
        <v>15</v>
      </c>
      <c r="J34" s="9" t="s">
        <v>9</v>
      </c>
      <c r="K34" s="10" t="s">
        <v>49</v>
      </c>
    </row>
    <row r="35" spans="2:11" x14ac:dyDescent="0.25">
      <c r="B35" s="3">
        <v>6</v>
      </c>
      <c r="C35" s="11" t="s">
        <v>21</v>
      </c>
      <c r="D35" s="4">
        <v>44610388650.164276</v>
      </c>
      <c r="E35" s="4">
        <v>9665556733.9986877</v>
      </c>
      <c r="F35" s="4">
        <v>5156000891.8987026</v>
      </c>
      <c r="G35" s="4">
        <v>52628981373.532234</v>
      </c>
      <c r="H35" s="4">
        <v>25323916182.921513</v>
      </c>
      <c r="I35" s="4">
        <v>1652760017.4947002</v>
      </c>
      <c r="J35" s="4">
        <v>623301962.42169988</v>
      </c>
      <c r="K35" s="4">
        <v>267149011877.68686</v>
      </c>
    </row>
    <row r="36" spans="2:11" x14ac:dyDescent="0.25">
      <c r="B36" s="3">
        <v>8</v>
      </c>
      <c r="C36" s="11" t="s">
        <v>22</v>
      </c>
      <c r="D36" s="4"/>
      <c r="E36" s="4"/>
      <c r="F36" s="4"/>
      <c r="G36" s="4"/>
      <c r="H36" s="4"/>
      <c r="I36" s="4"/>
      <c r="J36" s="4"/>
      <c r="K36" s="4">
        <v>1853003554.3307598</v>
      </c>
    </row>
    <row r="37" spans="2:11" x14ac:dyDescent="0.25">
      <c r="B37" s="3">
        <v>9</v>
      </c>
      <c r="C37" s="11" t="s">
        <v>23</v>
      </c>
      <c r="D37" s="4">
        <v>4912199346.1788006</v>
      </c>
      <c r="E37" s="4">
        <v>995597417.296</v>
      </c>
      <c r="F37" s="4">
        <v>1461634801.9984002</v>
      </c>
      <c r="G37" s="4">
        <v>5844379368.266201</v>
      </c>
      <c r="H37" s="4">
        <v>2842619964.8092995</v>
      </c>
      <c r="I37" s="4"/>
      <c r="J37" s="4"/>
      <c r="K37" s="4">
        <v>25726712856.471203</v>
      </c>
    </row>
    <row r="38" spans="2:11" x14ac:dyDescent="0.25">
      <c r="B38" s="3">
        <v>10</v>
      </c>
      <c r="C38" s="11" t="s">
        <v>24</v>
      </c>
      <c r="D38" s="4">
        <v>66810203059.76767</v>
      </c>
      <c r="E38" s="4">
        <v>12053019220.598406</v>
      </c>
      <c r="F38" s="4">
        <v>3591257699.6274972</v>
      </c>
      <c r="G38" s="4">
        <v>189380358807.19122</v>
      </c>
      <c r="H38" s="4">
        <v>126437968299.8358</v>
      </c>
      <c r="I38" s="4">
        <v>1638160411.5272002</v>
      </c>
      <c r="J38" s="4"/>
      <c r="K38" s="4">
        <v>863025927111.16418</v>
      </c>
    </row>
    <row r="39" spans="2:11" x14ac:dyDescent="0.25">
      <c r="B39" s="3">
        <v>12</v>
      </c>
      <c r="C39" s="11" t="s">
        <v>25</v>
      </c>
      <c r="D39" s="4">
        <v>1392197962.3353999</v>
      </c>
      <c r="E39" s="4">
        <v>270569925.91190004</v>
      </c>
      <c r="F39" s="4">
        <v>55603596.792500004</v>
      </c>
      <c r="G39" s="4">
        <v>2274319307.3488002</v>
      </c>
      <c r="H39" s="4">
        <v>1287769867.5411</v>
      </c>
      <c r="I39" s="4">
        <v>38827729.844300002</v>
      </c>
      <c r="J39" s="4"/>
      <c r="K39" s="4">
        <v>11019128233.376698</v>
      </c>
    </row>
    <row r="40" spans="2:11" x14ac:dyDescent="0.25">
      <c r="B40" s="3">
        <v>13</v>
      </c>
      <c r="C40" s="11" t="s">
        <v>26</v>
      </c>
      <c r="D40" s="4">
        <v>865059558.61279988</v>
      </c>
      <c r="E40" s="4">
        <v>14592304.554200001</v>
      </c>
      <c r="F40" s="4"/>
      <c r="G40" s="4">
        <v>839535364.34850013</v>
      </c>
      <c r="H40" s="4">
        <v>228081122.41179997</v>
      </c>
      <c r="I40" s="4"/>
      <c r="J40" s="4"/>
      <c r="K40" s="4">
        <v>3583001842.1360002</v>
      </c>
    </row>
    <row r="41" spans="2:11" x14ac:dyDescent="0.25">
      <c r="B41" s="3">
        <v>14</v>
      </c>
      <c r="C41" s="11" t="s">
        <v>27</v>
      </c>
      <c r="D41" s="4">
        <v>2921034890.3994002</v>
      </c>
      <c r="E41" s="4">
        <v>630227169.1961</v>
      </c>
      <c r="F41" s="4">
        <v>165669507.89929998</v>
      </c>
      <c r="G41" s="4">
        <v>2913863825.3369999</v>
      </c>
      <c r="H41" s="4">
        <v>2624014930.0529995</v>
      </c>
      <c r="I41" s="4"/>
      <c r="J41" s="4"/>
      <c r="K41" s="4">
        <v>18400829538.910297</v>
      </c>
    </row>
    <row r="42" spans="2:11" x14ac:dyDescent="0.25">
      <c r="B42" s="3">
        <v>15</v>
      </c>
      <c r="C42" s="11" t="s">
        <v>28</v>
      </c>
      <c r="D42" s="4">
        <v>72759027.64289999</v>
      </c>
      <c r="E42" s="4">
        <v>5544822.6101999991</v>
      </c>
      <c r="F42" s="4">
        <v>5742909.6513999999</v>
      </c>
      <c r="G42" s="4">
        <v>417440012.60129994</v>
      </c>
      <c r="H42" s="4">
        <v>320761576.5941</v>
      </c>
      <c r="I42" s="4">
        <v>18747304.506700002</v>
      </c>
      <c r="J42" s="4"/>
      <c r="K42" s="4">
        <v>2633236695.5729003</v>
      </c>
    </row>
    <row r="43" spans="2:11" x14ac:dyDescent="0.25">
      <c r="B43" s="3">
        <v>18</v>
      </c>
      <c r="C43" s="11" t="s">
        <v>29</v>
      </c>
      <c r="D43" s="4">
        <v>251953804752.00589</v>
      </c>
      <c r="E43" s="4">
        <v>51811544828.769928</v>
      </c>
      <c r="F43" s="4">
        <v>53434728072.931747</v>
      </c>
      <c r="G43" s="4">
        <v>265027349917.26837</v>
      </c>
      <c r="H43" s="4">
        <v>115472787518.40253</v>
      </c>
      <c r="I43" s="4"/>
      <c r="J43" s="4"/>
      <c r="K43" s="4">
        <v>1033763851663.6226</v>
      </c>
    </row>
    <row r="44" spans="2:11" x14ac:dyDescent="0.25">
      <c r="B44" s="3">
        <v>20</v>
      </c>
      <c r="C44" s="11" t="s">
        <v>30</v>
      </c>
      <c r="D44" s="1"/>
      <c r="E44" s="1"/>
      <c r="F44" s="1"/>
      <c r="G44" s="1"/>
      <c r="H44" s="1"/>
      <c r="I44" s="1"/>
      <c r="J44" s="1"/>
      <c r="K44" s="4">
        <v>1297435538.5825469</v>
      </c>
    </row>
    <row r="45" spans="2:11" x14ac:dyDescent="0.25">
      <c r="B45" s="3">
        <v>21</v>
      </c>
      <c r="C45" s="11" t="s">
        <v>31</v>
      </c>
      <c r="D45" s="4">
        <v>7681561728.5556021</v>
      </c>
      <c r="E45" s="4">
        <v>1440503889.8548</v>
      </c>
      <c r="F45" s="4">
        <v>1028935610.9489999</v>
      </c>
      <c r="G45" s="4">
        <v>7061585096.6021032</v>
      </c>
      <c r="H45" s="4">
        <v>3249286025.9828997</v>
      </c>
      <c r="I45" s="4"/>
      <c r="J45" s="4"/>
      <c r="K45" s="4">
        <v>30955009660.320709</v>
      </c>
    </row>
    <row r="46" spans="2:11" x14ac:dyDescent="0.25">
      <c r="B46" s="3">
        <v>22</v>
      </c>
      <c r="C46" s="11" t="s">
        <v>32</v>
      </c>
      <c r="D46" s="4">
        <v>82641581497.425766</v>
      </c>
      <c r="E46" s="4">
        <v>16247210285.082109</v>
      </c>
      <c r="F46" s="4">
        <v>5790170119.5130968</v>
      </c>
      <c r="G46" s="4">
        <v>81141098187.630569</v>
      </c>
      <c r="H46" s="4">
        <v>18274556470.0406</v>
      </c>
      <c r="I46" s="4"/>
      <c r="J46" s="4"/>
      <c r="K46" s="4">
        <v>260914266231.47443</v>
      </c>
    </row>
    <row r="47" spans="2:11" x14ac:dyDescent="0.25">
      <c r="B47" s="3">
        <v>23</v>
      </c>
      <c r="C47" s="11" t="s">
        <v>33</v>
      </c>
      <c r="D47" s="4">
        <v>66734428598.855804</v>
      </c>
      <c r="E47" s="4">
        <v>13046720483.752701</v>
      </c>
      <c r="F47" s="4">
        <v>5755158012.6134052</v>
      </c>
      <c r="G47" s="4">
        <v>74895136917.76416</v>
      </c>
      <c r="H47" s="4">
        <v>23895755831.4739</v>
      </c>
      <c r="I47" s="4"/>
      <c r="J47" s="4"/>
      <c r="K47" s="4">
        <v>265090373803.26376</v>
      </c>
    </row>
    <row r="48" spans="2:11" x14ac:dyDescent="0.25">
      <c r="B48" s="3">
        <v>24</v>
      </c>
      <c r="C48" s="11" t="s">
        <v>34</v>
      </c>
      <c r="D48" s="4">
        <v>8525876073.6881914</v>
      </c>
      <c r="E48" s="4">
        <v>1266763570.7613997</v>
      </c>
      <c r="F48" s="4">
        <v>639035662.51949978</v>
      </c>
      <c r="G48" s="4">
        <v>8009824266.6439962</v>
      </c>
      <c r="H48" s="4">
        <v>1791022364.9922996</v>
      </c>
      <c r="I48" s="4"/>
      <c r="J48" s="4"/>
      <c r="K48" s="4">
        <v>26721520710.488884</v>
      </c>
    </row>
    <row r="49" spans="2:11" x14ac:dyDescent="0.25">
      <c r="B49" s="3">
        <v>25</v>
      </c>
      <c r="C49" s="11" t="s">
        <v>35</v>
      </c>
      <c r="D49" s="4">
        <v>6235835150.422101</v>
      </c>
      <c r="E49" s="4">
        <v>821024893.48389971</v>
      </c>
      <c r="F49" s="4">
        <v>540339318.64590001</v>
      </c>
      <c r="G49" s="4">
        <v>5999108885.599802</v>
      </c>
      <c r="H49" s="4">
        <v>2089725555.2914004</v>
      </c>
      <c r="I49" s="4"/>
      <c r="J49" s="4"/>
      <c r="K49" s="4">
        <v>22651873027.300404</v>
      </c>
    </row>
    <row r="50" spans="2:11" x14ac:dyDescent="0.25">
      <c r="B50" s="3">
        <v>26</v>
      </c>
      <c r="C50" s="11" t="s">
        <v>36</v>
      </c>
      <c r="D50" s="4">
        <v>5143724908.8773012</v>
      </c>
      <c r="E50" s="4">
        <v>699288750.14750028</v>
      </c>
      <c r="F50" s="4"/>
      <c r="G50" s="4">
        <v>4964990300.7133989</v>
      </c>
      <c r="H50" s="4">
        <v>2606561694.2577</v>
      </c>
      <c r="I50" s="4"/>
      <c r="J50" s="4"/>
      <c r="K50" s="4">
        <v>24296969493.278114</v>
      </c>
    </row>
    <row r="51" spans="2:11" x14ac:dyDescent="0.25">
      <c r="B51" s="3">
        <v>28</v>
      </c>
      <c r="C51" s="11" t="s">
        <v>37</v>
      </c>
      <c r="D51" s="4">
        <v>2166521136.9398003</v>
      </c>
      <c r="E51" s="4">
        <v>476533770.86380005</v>
      </c>
      <c r="F51" s="4">
        <v>207206451.21540001</v>
      </c>
      <c r="G51" s="4">
        <v>2244541868.1032996</v>
      </c>
      <c r="H51" s="4">
        <v>1297280789.6822004</v>
      </c>
      <c r="I51" s="4"/>
      <c r="J51" s="4"/>
      <c r="K51" s="4">
        <v>10268922204.471897</v>
      </c>
    </row>
    <row r="52" spans="2:11" x14ac:dyDescent="0.25">
      <c r="B52" s="3">
        <v>29</v>
      </c>
      <c r="C52" s="11" t="s">
        <v>38</v>
      </c>
      <c r="D52" s="4">
        <v>2077468008.3852994</v>
      </c>
      <c r="E52" s="4">
        <v>355007437.27750003</v>
      </c>
      <c r="F52" s="4">
        <v>394427324.70739996</v>
      </c>
      <c r="G52" s="4">
        <v>1792122714.3061993</v>
      </c>
      <c r="H52" s="4">
        <v>889010145.10779989</v>
      </c>
      <c r="I52" s="4"/>
      <c r="J52" s="4"/>
      <c r="K52" s="4">
        <v>9103990646.3441982</v>
      </c>
    </row>
    <row r="53" spans="2:11" x14ac:dyDescent="0.25">
      <c r="B53" s="3">
        <v>31</v>
      </c>
      <c r="C53" s="11" t="s">
        <v>39</v>
      </c>
      <c r="D53" s="4">
        <v>7765216633.788496</v>
      </c>
      <c r="E53" s="4">
        <v>1594363692.8546</v>
      </c>
      <c r="F53" s="4">
        <v>2056545102.9273996</v>
      </c>
      <c r="G53" s="4">
        <v>7984990009.9337015</v>
      </c>
      <c r="H53" s="4">
        <v>2697161453.8629003</v>
      </c>
      <c r="I53" s="4"/>
      <c r="J53" s="4"/>
      <c r="K53" s="4">
        <v>30172345270.61039</v>
      </c>
    </row>
    <row r="54" spans="2:11" x14ac:dyDescent="0.25">
      <c r="B54" s="3">
        <v>32</v>
      </c>
      <c r="C54" s="11" t="s">
        <v>40</v>
      </c>
      <c r="D54" s="4">
        <v>7768503146.1595001</v>
      </c>
      <c r="E54" s="4">
        <v>1731539021.6636999</v>
      </c>
      <c r="F54" s="4">
        <v>2088646241.1968002</v>
      </c>
      <c r="G54" s="4">
        <v>9136337590.5006008</v>
      </c>
      <c r="H54" s="4">
        <v>2938834055.9929991</v>
      </c>
      <c r="I54" s="4"/>
      <c r="J54" s="4"/>
      <c r="K54" s="4">
        <v>33179642569.390301</v>
      </c>
    </row>
    <row r="55" spans="2:11" x14ac:dyDescent="0.25">
      <c r="B55" s="3">
        <v>33</v>
      </c>
      <c r="C55" s="11" t="s">
        <v>41</v>
      </c>
      <c r="D55" s="4">
        <v>15380737852.465004</v>
      </c>
      <c r="E55" s="4">
        <v>2952871862.9308991</v>
      </c>
      <c r="F55" s="4">
        <v>797733796.31429982</v>
      </c>
      <c r="G55" s="4">
        <v>12077497523.382595</v>
      </c>
      <c r="H55" s="4">
        <v>6391353161.5140991</v>
      </c>
      <c r="I55" s="4"/>
      <c r="J55" s="4"/>
      <c r="K55" s="4">
        <v>58451115289.872177</v>
      </c>
    </row>
    <row r="56" spans="2:11" x14ac:dyDescent="0.25">
      <c r="B56" s="3">
        <v>34</v>
      </c>
      <c r="C56" s="11" t="s">
        <v>42</v>
      </c>
      <c r="D56" s="4">
        <v>6476640492.6540003</v>
      </c>
      <c r="E56" s="4">
        <v>1406306580.4847</v>
      </c>
      <c r="F56" s="4">
        <v>406316826.71169996</v>
      </c>
      <c r="G56" s="4">
        <v>4674047524.9387989</v>
      </c>
      <c r="H56" s="4">
        <v>2127558074.8283007</v>
      </c>
      <c r="I56" s="4"/>
      <c r="J56" s="4"/>
      <c r="K56" s="4">
        <v>19363609826.679001</v>
      </c>
    </row>
    <row r="57" spans="2:11" x14ac:dyDescent="0.25">
      <c r="B57" s="3">
        <v>35</v>
      </c>
      <c r="C57" s="11" t="s">
        <v>43</v>
      </c>
      <c r="D57" s="4">
        <v>3554008802.5354996</v>
      </c>
      <c r="E57" s="4">
        <v>11481353.6589</v>
      </c>
      <c r="F57" s="4">
        <v>67591327.607199997</v>
      </c>
      <c r="G57" s="4">
        <v>3604910977.0663004</v>
      </c>
      <c r="H57" s="4">
        <v>2169344264.9311996</v>
      </c>
      <c r="I57" s="4"/>
      <c r="J57" s="4"/>
      <c r="K57" s="4">
        <v>12797645665.8902</v>
      </c>
    </row>
    <row r="58" spans="2:11" x14ac:dyDescent="0.25">
      <c r="B58" s="3">
        <v>36</v>
      </c>
      <c r="C58" s="11" t="s">
        <v>44</v>
      </c>
      <c r="D58" s="4">
        <v>2064249580.7892997</v>
      </c>
      <c r="E58" s="4">
        <v>328184269.70630002</v>
      </c>
      <c r="F58" s="4">
        <v>1020858031.0335001</v>
      </c>
      <c r="G58" s="4">
        <v>3319463400.0229001</v>
      </c>
      <c r="H58" s="4">
        <v>1988672357.620899</v>
      </c>
      <c r="I58" s="4"/>
      <c r="J58" s="4"/>
      <c r="K58" s="4">
        <v>11721725120.967299</v>
      </c>
    </row>
    <row r="59" spans="2:11" x14ac:dyDescent="0.25">
      <c r="B59" s="3">
        <v>39</v>
      </c>
      <c r="C59" s="11" t="s">
        <v>45</v>
      </c>
      <c r="D59" s="4">
        <v>8672209150.3219967</v>
      </c>
      <c r="E59" s="4">
        <v>1600254624.8651004</v>
      </c>
      <c r="F59" s="4">
        <v>745976857.00400043</v>
      </c>
      <c r="G59" s="4">
        <v>11009978096.92729</v>
      </c>
      <c r="H59" s="4">
        <v>3872028539.3333015</v>
      </c>
      <c r="I59" s="4"/>
      <c r="J59" s="4"/>
      <c r="K59" s="4">
        <v>36630526607.895599</v>
      </c>
    </row>
    <row r="60" spans="2:11" x14ac:dyDescent="0.25">
      <c r="B60" s="3">
        <v>40</v>
      </c>
      <c r="C60" s="11" t="s">
        <v>46</v>
      </c>
      <c r="D60" s="4">
        <v>5031339931.7247</v>
      </c>
      <c r="E60" s="4">
        <v>923801929.5819</v>
      </c>
      <c r="F60" s="4">
        <v>1693456265.0306001</v>
      </c>
      <c r="G60" s="4">
        <v>5778712551.8771</v>
      </c>
      <c r="H60" s="4">
        <v>2644384109.1166997</v>
      </c>
      <c r="I60" s="4"/>
      <c r="J60" s="4"/>
      <c r="K60" s="4">
        <v>21499620865.3228</v>
      </c>
    </row>
    <row r="61" spans="2:11" x14ac:dyDescent="0.25">
      <c r="B61" s="3">
        <v>43</v>
      </c>
      <c r="C61" s="11" t="s">
        <v>47</v>
      </c>
      <c r="D61" s="4"/>
      <c r="E61" s="4"/>
      <c r="F61" s="4"/>
      <c r="G61" s="4"/>
      <c r="H61" s="4"/>
      <c r="I61" s="4"/>
      <c r="J61" s="4"/>
      <c r="K61" s="4">
        <v>4309583774.9051208</v>
      </c>
    </row>
    <row r="62" spans="2:11" ht="15.75" x14ac:dyDescent="0.25">
      <c r="C62" s="7" t="s">
        <v>48</v>
      </c>
      <c r="D62" s="6">
        <f t="shared" ref="D62" si="1">SUM(D35:D61)</f>
        <v>611457549940.69556</v>
      </c>
      <c r="E62" s="6">
        <f t="shared" ref="E62" si="2">SUM(E35:E61)</f>
        <v>120348508839.90521</v>
      </c>
      <c r="F62" s="6">
        <f t="shared" ref="F62" si="3">SUM(F35:F61)</f>
        <v>87103034428.788712</v>
      </c>
      <c r="G62" s="6">
        <f t="shared" ref="G62" si="4">SUM(G35:G61)</f>
        <v>763020573887.90649</v>
      </c>
      <c r="H62" s="6">
        <f t="shared" ref="H62" si="5">SUM(H35:H61)</f>
        <v>353460454356.59833</v>
      </c>
      <c r="I62" s="6">
        <f t="shared" ref="I62" si="6">SUM(I35:I61)</f>
        <v>3348495463.3729</v>
      </c>
      <c r="J62" s="6">
        <f t="shared" ref="J62" si="7">SUM(J35:J61)</f>
        <v>623301962.42169988</v>
      </c>
      <c r="K62" s="8">
        <f t="shared" ref="K62" si="8">SUM(K35:K61)</f>
        <v>3106580879680.3291</v>
      </c>
    </row>
  </sheetData>
  <pageMargins left="0.70866141732283472" right="0.70866141732283472" top="0.74803149606299213" bottom="0.74803149606299213" header="0.31496062992125984" footer="0.31496062992125984"/>
  <pageSetup paperSize="14" scale="58" fitToHeight="2" orientation="landscape" r:id="rId1"/>
  <rowBreaks count="1" manualBreakCount="1">
    <brk id="33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workbookViewId="0">
      <selection activeCell="B1" sqref="B1:F29"/>
    </sheetView>
  </sheetViews>
  <sheetFormatPr baseColWidth="10" defaultRowHeight="15" x14ac:dyDescent="0.25"/>
  <cols>
    <col min="1" max="1" width="3.7109375" customWidth="1"/>
    <col min="2" max="2" width="7" customWidth="1"/>
    <col min="3" max="3" width="13.28515625" customWidth="1"/>
    <col min="4" max="4" width="20.42578125" bestFit="1" customWidth="1"/>
    <col min="5" max="5" width="22.140625" bestFit="1" customWidth="1"/>
  </cols>
  <sheetData>
    <row r="1" spans="2:6" ht="18.75" x14ac:dyDescent="0.3">
      <c r="B1" s="5" t="s">
        <v>62</v>
      </c>
      <c r="F1" t="s">
        <v>63</v>
      </c>
    </row>
    <row r="3" spans="2:6" x14ac:dyDescent="0.25">
      <c r="B3" s="17" t="s">
        <v>59</v>
      </c>
      <c r="C3" s="15" t="s">
        <v>3</v>
      </c>
      <c r="D3" s="16" t="s">
        <v>61</v>
      </c>
    </row>
    <row r="4" spans="2:6" x14ac:dyDescent="0.25">
      <c r="B4" s="17">
        <v>6</v>
      </c>
      <c r="C4" s="15" t="s">
        <v>21</v>
      </c>
      <c r="D4" s="18">
        <v>142176694.35754892</v>
      </c>
      <c r="E4" s="19"/>
    </row>
    <row r="5" spans="2:6" x14ac:dyDescent="0.25">
      <c r="B5" s="17">
        <v>8</v>
      </c>
      <c r="C5" s="15" t="s">
        <v>22</v>
      </c>
      <c r="D5" s="18"/>
      <c r="E5" s="19"/>
    </row>
    <row r="6" spans="2:6" x14ac:dyDescent="0.25">
      <c r="B6" s="17">
        <v>9</v>
      </c>
      <c r="C6" s="15" t="s">
        <v>23</v>
      </c>
      <c r="D6" s="18">
        <v>11434304.513859343</v>
      </c>
      <c r="E6" s="19"/>
    </row>
    <row r="7" spans="2:6" x14ac:dyDescent="0.25">
      <c r="B7" s="17">
        <v>10</v>
      </c>
      <c r="C7" s="15" t="s">
        <v>24</v>
      </c>
      <c r="D7" s="18">
        <v>42047635431.352585</v>
      </c>
      <c r="E7" s="19"/>
    </row>
    <row r="8" spans="2:6" x14ac:dyDescent="0.25">
      <c r="B8" s="17">
        <v>12</v>
      </c>
      <c r="C8" s="15" t="s">
        <v>25</v>
      </c>
      <c r="D8" s="18">
        <v>0</v>
      </c>
      <c r="E8" s="19"/>
    </row>
    <row r="9" spans="2:6" x14ac:dyDescent="0.25">
      <c r="B9" s="17">
        <v>13</v>
      </c>
      <c r="C9" s="15" t="s">
        <v>58</v>
      </c>
      <c r="D9" s="18"/>
      <c r="E9" s="19"/>
    </row>
    <row r="10" spans="2:6" x14ac:dyDescent="0.25">
      <c r="B10" s="17">
        <v>14</v>
      </c>
      <c r="C10" s="15" t="s">
        <v>27</v>
      </c>
      <c r="D10" s="18">
        <v>37646737.3605</v>
      </c>
      <c r="E10" s="19"/>
    </row>
    <row r="11" spans="2:6" x14ac:dyDescent="0.25">
      <c r="B11" s="17">
        <v>15</v>
      </c>
      <c r="C11" s="15" t="s">
        <v>28</v>
      </c>
      <c r="D11" s="18"/>
      <c r="E11" s="19"/>
    </row>
    <row r="12" spans="2:6" x14ac:dyDescent="0.25">
      <c r="B12" s="17">
        <v>18</v>
      </c>
      <c r="C12" s="15" t="s">
        <v>29</v>
      </c>
      <c r="D12" s="18">
        <v>12061238476.49655</v>
      </c>
      <c r="E12" s="19"/>
    </row>
    <row r="13" spans="2:6" x14ac:dyDescent="0.25">
      <c r="B13" s="17">
        <v>21</v>
      </c>
      <c r="C13" s="15" t="s">
        <v>31</v>
      </c>
      <c r="D13" s="18"/>
      <c r="E13" s="19"/>
    </row>
    <row r="14" spans="2:6" x14ac:dyDescent="0.25">
      <c r="B14" s="17">
        <v>22</v>
      </c>
      <c r="C14" s="15" t="s">
        <v>32</v>
      </c>
      <c r="D14" s="18">
        <v>6017958970.6820927</v>
      </c>
      <c r="E14" s="19"/>
    </row>
    <row r="15" spans="2:6" x14ac:dyDescent="0.25">
      <c r="B15" s="17">
        <v>23</v>
      </c>
      <c r="C15" s="15" t="s">
        <v>33</v>
      </c>
      <c r="D15" s="18">
        <v>4325060209.2239656</v>
      </c>
      <c r="E15" s="19"/>
    </row>
    <row r="16" spans="2:6" x14ac:dyDescent="0.25">
      <c r="B16" s="17">
        <v>24</v>
      </c>
      <c r="C16" s="15" t="s">
        <v>34</v>
      </c>
      <c r="D16" s="18">
        <v>68900596.449735329</v>
      </c>
      <c r="E16" s="19"/>
    </row>
    <row r="17" spans="2:5" x14ac:dyDescent="0.25">
      <c r="B17" s="17">
        <v>25</v>
      </c>
      <c r="C17" s="15" t="s">
        <v>35</v>
      </c>
      <c r="D17" s="18">
        <v>0</v>
      </c>
      <c r="E17" s="19"/>
    </row>
    <row r="18" spans="2:5" x14ac:dyDescent="0.25">
      <c r="B18" s="17">
        <v>26</v>
      </c>
      <c r="C18" s="15" t="s">
        <v>36</v>
      </c>
      <c r="D18" s="18"/>
      <c r="E18" s="19"/>
    </row>
    <row r="19" spans="2:5" x14ac:dyDescent="0.25">
      <c r="B19" s="17">
        <v>28</v>
      </c>
      <c r="C19" s="15" t="s">
        <v>37</v>
      </c>
      <c r="D19" s="18"/>
      <c r="E19" s="19"/>
    </row>
    <row r="20" spans="2:5" x14ac:dyDescent="0.25">
      <c r="B20" s="17">
        <v>29</v>
      </c>
      <c r="C20" s="15" t="s">
        <v>38</v>
      </c>
      <c r="D20" s="18"/>
      <c r="E20" s="19"/>
    </row>
    <row r="21" spans="2:5" x14ac:dyDescent="0.25">
      <c r="B21" s="17">
        <v>31</v>
      </c>
      <c r="C21" s="15" t="s">
        <v>39</v>
      </c>
      <c r="D21" s="18"/>
      <c r="E21" s="19"/>
    </row>
    <row r="22" spans="2:5" x14ac:dyDescent="0.25">
      <c r="B22" s="17">
        <v>32</v>
      </c>
      <c r="C22" s="15" t="s">
        <v>40</v>
      </c>
      <c r="D22" s="18"/>
      <c r="E22" s="19"/>
    </row>
    <row r="23" spans="2:5" x14ac:dyDescent="0.25">
      <c r="B23" s="17">
        <v>33</v>
      </c>
      <c r="C23" s="15" t="s">
        <v>41</v>
      </c>
      <c r="D23" s="18"/>
      <c r="E23" s="19"/>
    </row>
    <row r="24" spans="2:5" x14ac:dyDescent="0.25">
      <c r="B24" s="17">
        <v>34</v>
      </c>
      <c r="C24" s="15" t="s">
        <v>42</v>
      </c>
      <c r="D24" s="18"/>
      <c r="E24" s="19"/>
    </row>
    <row r="25" spans="2:5" x14ac:dyDescent="0.25">
      <c r="B25" s="17">
        <v>35</v>
      </c>
      <c r="C25" s="15" t="s">
        <v>43</v>
      </c>
      <c r="D25" s="18"/>
      <c r="E25" s="19"/>
    </row>
    <row r="26" spans="2:5" x14ac:dyDescent="0.25">
      <c r="B26" s="17">
        <v>36</v>
      </c>
      <c r="C26" s="15" t="s">
        <v>44</v>
      </c>
      <c r="D26" s="18"/>
      <c r="E26" s="19"/>
    </row>
    <row r="27" spans="2:5" x14ac:dyDescent="0.25">
      <c r="B27" s="17">
        <v>39</v>
      </c>
      <c r="C27" s="15" t="s">
        <v>45</v>
      </c>
      <c r="D27" s="18">
        <v>448384132.16477686</v>
      </c>
      <c r="E27" s="19"/>
    </row>
    <row r="28" spans="2:5" x14ac:dyDescent="0.25">
      <c r="B28" s="17">
        <v>40</v>
      </c>
      <c r="C28" s="15" t="s">
        <v>46</v>
      </c>
      <c r="D28" s="18"/>
      <c r="E28" s="19"/>
    </row>
    <row r="29" spans="2:5" ht="18.75" x14ac:dyDescent="0.3">
      <c r="B29" s="15"/>
      <c r="C29" s="23" t="s">
        <v>60</v>
      </c>
      <c r="D29" s="24">
        <v>65160435552.601616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I5" sqref="I5"/>
    </sheetView>
  </sheetViews>
  <sheetFormatPr baseColWidth="10" defaultRowHeight="15" x14ac:dyDescent="0.25"/>
  <cols>
    <col min="3" max="6" width="14.5703125" bestFit="1" customWidth="1"/>
    <col min="7" max="8" width="13.5703125" bestFit="1" customWidth="1"/>
    <col min="9" max="9" width="14.5703125" bestFit="1" customWidth="1"/>
    <col min="10" max="10" width="13.5703125" bestFit="1" customWidth="1"/>
    <col min="11" max="11" width="15.5703125" bestFit="1" customWidth="1"/>
  </cols>
  <sheetData>
    <row r="1" spans="1:11" x14ac:dyDescent="0.25">
      <c r="A1" s="1" t="s">
        <v>50</v>
      </c>
      <c r="B1" s="1" t="s">
        <v>51</v>
      </c>
      <c r="C1" s="4" t="s">
        <v>66</v>
      </c>
      <c r="D1" s="4" t="s">
        <v>67</v>
      </c>
      <c r="E1" s="4" t="s">
        <v>68</v>
      </c>
      <c r="F1" s="4" t="s">
        <v>69</v>
      </c>
      <c r="G1" s="4" t="s">
        <v>70</v>
      </c>
      <c r="H1" s="4" t="s">
        <v>71</v>
      </c>
      <c r="I1" s="4" t="s">
        <v>72</v>
      </c>
      <c r="J1" s="4" t="s">
        <v>73</v>
      </c>
      <c r="K1" s="4" t="s">
        <v>57</v>
      </c>
    </row>
    <row r="2" spans="1:11" x14ac:dyDescent="0.25">
      <c r="A2" s="1">
        <v>6</v>
      </c>
      <c r="B2" s="1" t="s">
        <v>21</v>
      </c>
      <c r="C2" s="4">
        <v>10415963519.259663</v>
      </c>
      <c r="D2" s="4">
        <v>11627851834.467085</v>
      </c>
      <c r="E2" s="4">
        <v>1897561938.3789177</v>
      </c>
      <c r="F2" s="4">
        <v>2872802586</v>
      </c>
      <c r="G2" s="4">
        <v>1400457124</v>
      </c>
      <c r="H2" s="4">
        <v>3481482818.6530914</v>
      </c>
      <c r="I2" s="4">
        <v>17769567657</v>
      </c>
      <c r="J2" s="4">
        <v>0</v>
      </c>
      <c r="K2" s="4">
        <v>49465687477.758759</v>
      </c>
    </row>
    <row r="3" spans="1:11" x14ac:dyDescent="0.25">
      <c r="A3" s="1">
        <v>8</v>
      </c>
      <c r="B3" s="1" t="s">
        <v>22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329167095.84377879</v>
      </c>
    </row>
    <row r="4" spans="1:11" x14ac:dyDescent="0.25">
      <c r="A4" s="1">
        <v>9</v>
      </c>
      <c r="B4" s="1" t="s">
        <v>23</v>
      </c>
      <c r="C4" s="4">
        <v>307549409.49119997</v>
      </c>
      <c r="D4" s="4">
        <v>850029689.67759991</v>
      </c>
      <c r="E4" s="4">
        <v>135434944</v>
      </c>
      <c r="F4" s="4">
        <v>234340754.07999992</v>
      </c>
      <c r="G4" s="4">
        <v>98448941.280000001</v>
      </c>
      <c r="H4" s="4">
        <v>179982611.06039643</v>
      </c>
      <c r="I4" s="4">
        <v>217912893.03999999</v>
      </c>
      <c r="J4" s="4">
        <v>225675063.92000023</v>
      </c>
      <c r="K4" s="4">
        <v>2249374306.5491962</v>
      </c>
    </row>
    <row r="5" spans="1:11" x14ac:dyDescent="0.25">
      <c r="A5" s="1">
        <v>10</v>
      </c>
      <c r="B5" s="1" t="s">
        <v>24</v>
      </c>
      <c r="C5" s="4">
        <v>3090609724.7400007</v>
      </c>
      <c r="D5" s="4">
        <v>2536959070.4000001</v>
      </c>
      <c r="E5" s="4">
        <v>360463331.62000006</v>
      </c>
      <c r="F5" s="4">
        <v>3105136574.9102745</v>
      </c>
      <c r="G5" s="4">
        <v>1759854853.9299786</v>
      </c>
      <c r="H5" s="4">
        <v>519291512.85841125</v>
      </c>
      <c r="I5" s="4">
        <v>30113790630.752998</v>
      </c>
      <c r="J5" s="4">
        <v>152149686.76999912</v>
      </c>
      <c r="K5" s="4">
        <f>SUM(C5:J5)</f>
        <v>41638255385.981667</v>
      </c>
    </row>
    <row r="6" spans="1:11" x14ac:dyDescent="0.25">
      <c r="A6" s="1">
        <v>12</v>
      </c>
      <c r="B6" s="1" t="s">
        <v>25</v>
      </c>
      <c r="C6" s="4">
        <v>264590399.99999997</v>
      </c>
      <c r="D6" s="4">
        <v>233203717.99999994</v>
      </c>
      <c r="E6" s="4">
        <v>79561041.999999985</v>
      </c>
      <c r="F6" s="4">
        <v>35581720.999999993</v>
      </c>
      <c r="G6" s="4">
        <v>22051633.999999996</v>
      </c>
      <c r="H6" s="4">
        <v>16761566.386288876</v>
      </c>
      <c r="I6" s="4">
        <v>83224337.999999985</v>
      </c>
      <c r="J6" s="4">
        <v>17335548.999999996</v>
      </c>
      <c r="K6" s="4">
        <v>752309968.38628876</v>
      </c>
    </row>
    <row r="7" spans="1:11" x14ac:dyDescent="0.25">
      <c r="A7" s="1">
        <v>13</v>
      </c>
      <c r="B7" s="1" t="s">
        <v>26</v>
      </c>
      <c r="C7" s="4">
        <v>58968000.000000037</v>
      </c>
      <c r="D7" s="4">
        <v>88452000.00000006</v>
      </c>
      <c r="E7" s="4">
        <v>18279610.20000001</v>
      </c>
      <c r="F7" s="4">
        <v>4248872.0100000016</v>
      </c>
      <c r="G7" s="4">
        <v>9955126.8000000063</v>
      </c>
      <c r="H7" s="4">
        <v>3789000.9900000016</v>
      </c>
      <c r="I7" s="4">
        <v>72143901.450000033</v>
      </c>
      <c r="J7" s="4">
        <v>4751505.3600000022</v>
      </c>
      <c r="K7" s="4">
        <v>260588016.81000018</v>
      </c>
    </row>
    <row r="8" spans="1:11" x14ac:dyDescent="0.25">
      <c r="A8" s="1">
        <v>14</v>
      </c>
      <c r="B8" s="1" t="s">
        <v>27</v>
      </c>
      <c r="C8" s="4">
        <v>541067961.14969194</v>
      </c>
      <c r="D8" s="4">
        <v>449846219.59912801</v>
      </c>
      <c r="E8" s="4">
        <v>0</v>
      </c>
      <c r="F8" s="4">
        <v>178286098.95000035</v>
      </c>
      <c r="G8" s="4">
        <v>19238559.030000061</v>
      </c>
      <c r="H8" s="4">
        <v>234567609.79991528</v>
      </c>
      <c r="I8" s="4">
        <v>103396765.8</v>
      </c>
      <c r="J8" s="4">
        <v>2335610.5</v>
      </c>
      <c r="K8" s="4">
        <v>1528738824.8287356</v>
      </c>
    </row>
    <row r="9" spans="1:11" x14ac:dyDescent="0.25">
      <c r="A9" s="1">
        <v>15</v>
      </c>
      <c r="B9" s="1" t="s">
        <v>28</v>
      </c>
      <c r="C9" s="4">
        <v>0</v>
      </c>
      <c r="D9" s="4">
        <v>0</v>
      </c>
      <c r="E9" s="4">
        <v>0</v>
      </c>
      <c r="F9" s="4">
        <v>0</v>
      </c>
      <c r="G9" s="4">
        <v>2233275.9999999995</v>
      </c>
      <c r="H9" s="4">
        <v>0</v>
      </c>
      <c r="I9" s="4">
        <v>38742911.999999993</v>
      </c>
      <c r="J9" s="4">
        <v>0</v>
      </c>
      <c r="K9" s="4">
        <v>40976187.999999993</v>
      </c>
    </row>
    <row r="10" spans="1:11" x14ac:dyDescent="0.25">
      <c r="A10" s="1">
        <v>18</v>
      </c>
      <c r="B10" s="1" t="s">
        <v>29</v>
      </c>
      <c r="C10" s="4">
        <v>7054514101.3645401</v>
      </c>
      <c r="D10" s="4">
        <v>7209120141.000001</v>
      </c>
      <c r="E10" s="4">
        <v>5451094286.543293</v>
      </c>
      <c r="F10" s="4">
        <v>8780164747.9703064</v>
      </c>
      <c r="G10" s="4">
        <v>2188227599.8899355</v>
      </c>
      <c r="H10" s="4">
        <v>1129895769.5400069</v>
      </c>
      <c r="I10" s="4">
        <v>4353921881.1000004</v>
      </c>
      <c r="J10" s="4">
        <v>4111542122.7800517</v>
      </c>
      <c r="K10" s="4">
        <v>40278480650.188133</v>
      </c>
    </row>
    <row r="11" spans="1:11" x14ac:dyDescent="0.25">
      <c r="A11" s="1">
        <v>20</v>
      </c>
      <c r="B11" s="1" t="s">
        <v>30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199737525.61878294</v>
      </c>
    </row>
    <row r="12" spans="1:11" x14ac:dyDescent="0.25">
      <c r="A12" s="1">
        <v>21</v>
      </c>
      <c r="B12" s="1" t="s">
        <v>31</v>
      </c>
      <c r="C12" s="4">
        <v>1145117012.2756276</v>
      </c>
      <c r="D12" s="4">
        <v>1379811085.3372002</v>
      </c>
      <c r="E12" s="4">
        <v>259175092.09</v>
      </c>
      <c r="F12" s="4">
        <v>224032121.09999999</v>
      </c>
      <c r="G12" s="4">
        <v>44513172.789999828</v>
      </c>
      <c r="H12" s="4">
        <v>91891372.398385212</v>
      </c>
      <c r="I12" s="4">
        <v>18604507.300000001</v>
      </c>
      <c r="J12" s="4">
        <v>32169662.419999998</v>
      </c>
      <c r="K12" s="4">
        <v>3195314025.7112131</v>
      </c>
    </row>
    <row r="13" spans="1:11" x14ac:dyDescent="0.25">
      <c r="A13" s="1">
        <v>22</v>
      </c>
      <c r="B13" s="1" t="s">
        <v>32</v>
      </c>
      <c r="C13" s="4">
        <v>1130358997.8252301</v>
      </c>
      <c r="D13" s="4">
        <v>2849815493.9634008</v>
      </c>
      <c r="E13" s="4">
        <v>2298315194.6447024</v>
      </c>
      <c r="F13" s="4">
        <v>1963137465.2500415</v>
      </c>
      <c r="G13" s="4">
        <v>422522695.94000345</v>
      </c>
      <c r="H13" s="4">
        <v>556889873.47603309</v>
      </c>
      <c r="I13" s="4">
        <v>43065886.500000015</v>
      </c>
      <c r="J13" s="4">
        <v>60433890.350000016</v>
      </c>
      <c r="K13" s="4">
        <v>9324539497.9494114</v>
      </c>
    </row>
    <row r="14" spans="1:11" x14ac:dyDescent="0.25">
      <c r="A14" s="1">
        <v>23</v>
      </c>
      <c r="B14" s="1" t="s">
        <v>33</v>
      </c>
      <c r="C14" s="4">
        <v>2369075948.2093039</v>
      </c>
      <c r="D14" s="4">
        <v>3340388501.2507725</v>
      </c>
      <c r="E14" s="4">
        <v>2902907004.8973484</v>
      </c>
      <c r="F14" s="4">
        <v>3135845652.0500822</v>
      </c>
      <c r="G14" s="4">
        <v>917091549.70000815</v>
      </c>
      <c r="H14" s="4">
        <v>1745600396.0919843</v>
      </c>
      <c r="I14" s="4">
        <v>6653714100.0700006</v>
      </c>
      <c r="J14" s="4">
        <v>64965551.230000108</v>
      </c>
      <c r="K14" s="4">
        <v>21129588703.4995</v>
      </c>
    </row>
    <row r="15" spans="1:11" x14ac:dyDescent="0.25">
      <c r="A15" s="1">
        <v>24</v>
      </c>
      <c r="B15" s="1" t="s">
        <v>34</v>
      </c>
      <c r="C15" s="4">
        <v>76701335.594505325</v>
      </c>
      <c r="D15" s="4">
        <v>251530807.46184105</v>
      </c>
      <c r="E15" s="4">
        <v>306960912.21999991</v>
      </c>
      <c r="F15" s="4">
        <v>686001838.36000276</v>
      </c>
      <c r="G15" s="4">
        <v>179751009.68000019</v>
      </c>
      <c r="H15" s="4">
        <v>237327436.07725191</v>
      </c>
      <c r="I15" s="4">
        <v>2468107.7700000005</v>
      </c>
      <c r="J15" s="4">
        <v>96509466.650000125</v>
      </c>
      <c r="K15" s="4">
        <v>1837250913.813601</v>
      </c>
    </row>
    <row r="16" spans="1:11" x14ac:dyDescent="0.25">
      <c r="A16" s="1">
        <v>25</v>
      </c>
      <c r="B16" s="1" t="s">
        <v>35</v>
      </c>
      <c r="C16" s="4">
        <v>1200518277.7389071</v>
      </c>
      <c r="D16" s="4">
        <v>1278850475.3</v>
      </c>
      <c r="E16" s="4">
        <v>641843716.11478376</v>
      </c>
      <c r="F16" s="4">
        <v>582058900</v>
      </c>
      <c r="G16" s="4">
        <v>203469700</v>
      </c>
      <c r="H16" s="4">
        <v>90870145.848385155</v>
      </c>
      <c r="I16" s="4">
        <v>74538000</v>
      </c>
      <c r="J16" s="4">
        <v>0</v>
      </c>
      <c r="K16" s="4">
        <v>4072149215.0020761</v>
      </c>
    </row>
    <row r="17" spans="1:11" x14ac:dyDescent="0.25">
      <c r="A17" s="1">
        <v>26</v>
      </c>
      <c r="B17" s="1" t="s">
        <v>36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25">
      <c r="A18" s="1">
        <v>28</v>
      </c>
      <c r="B18" s="1" t="s">
        <v>37</v>
      </c>
      <c r="C18" s="4">
        <v>288017754.75999999</v>
      </c>
      <c r="D18" s="4">
        <v>278353664.89249992</v>
      </c>
      <c r="E18" s="4">
        <v>335132893.00198555</v>
      </c>
      <c r="F18" s="4">
        <v>204481230</v>
      </c>
      <c r="G18" s="4">
        <v>13079844</v>
      </c>
      <c r="H18" s="4">
        <v>51019310.310481474</v>
      </c>
      <c r="I18" s="4">
        <v>23026048.25</v>
      </c>
      <c r="J18" s="4">
        <v>58537275</v>
      </c>
      <c r="K18" s="4">
        <v>1251648020.214967</v>
      </c>
    </row>
    <row r="19" spans="1:11" x14ac:dyDescent="0.25">
      <c r="A19" s="1">
        <v>29</v>
      </c>
      <c r="B19" s="1" t="s">
        <v>38</v>
      </c>
      <c r="C19" s="4">
        <v>325081600.05420011</v>
      </c>
      <c r="D19" s="4">
        <v>181315638.24000007</v>
      </c>
      <c r="E19" s="4">
        <v>95688752.250000015</v>
      </c>
      <c r="F19" s="4">
        <v>117066657.00000001</v>
      </c>
      <c r="G19" s="4">
        <v>27288668.250000004</v>
      </c>
      <c r="H19" s="4">
        <v>43174562.731048152</v>
      </c>
      <c r="I19" s="4">
        <v>74837031.75000003</v>
      </c>
      <c r="J19" s="4">
        <v>0</v>
      </c>
      <c r="K19" s="4">
        <v>864452910.27524829</v>
      </c>
    </row>
    <row r="20" spans="1:11" x14ac:dyDescent="0.25">
      <c r="A20" s="1">
        <v>31</v>
      </c>
      <c r="B20" s="1" t="s">
        <v>39</v>
      </c>
      <c r="C20" s="4">
        <v>0</v>
      </c>
      <c r="D20" s="4">
        <v>0</v>
      </c>
      <c r="E20" s="4">
        <v>238438907.99999997</v>
      </c>
      <c r="F20" s="4">
        <v>333319903.19999999</v>
      </c>
      <c r="G20" s="4">
        <v>60683188.700000048</v>
      </c>
      <c r="H20" s="4">
        <v>194149911.18305919</v>
      </c>
      <c r="I20" s="4">
        <v>82770763.099999994</v>
      </c>
      <c r="J20" s="4">
        <v>93155459.999999985</v>
      </c>
      <c r="K20" s="4">
        <v>1002518134.1830592</v>
      </c>
    </row>
    <row r="21" spans="1:11" x14ac:dyDescent="0.25">
      <c r="A21" s="1">
        <v>32</v>
      </c>
      <c r="B21" s="1" t="s">
        <v>40</v>
      </c>
      <c r="C21" s="4">
        <v>0</v>
      </c>
      <c r="D21" s="4">
        <v>0</v>
      </c>
      <c r="E21" s="4">
        <v>189440964</v>
      </c>
      <c r="F21" s="4">
        <v>232452378.99999997</v>
      </c>
      <c r="G21" s="4">
        <v>48684733.899999991</v>
      </c>
      <c r="H21" s="4">
        <v>155490021.1278185</v>
      </c>
      <c r="I21" s="4">
        <v>90645524.399999991</v>
      </c>
      <c r="J21" s="4">
        <v>85235928.899999991</v>
      </c>
      <c r="K21" s="4">
        <v>801949551.32781839</v>
      </c>
    </row>
    <row r="22" spans="1:11" x14ac:dyDescent="0.25">
      <c r="A22" s="1">
        <v>33</v>
      </c>
      <c r="B22" s="1" t="s">
        <v>41</v>
      </c>
      <c r="C22" s="4">
        <v>0</v>
      </c>
      <c r="D22" s="4">
        <v>4787110728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4787110728</v>
      </c>
    </row>
    <row r="23" spans="1:11" x14ac:dyDescent="0.25">
      <c r="A23" s="1">
        <v>34</v>
      </c>
      <c r="B23" s="1" t="s">
        <v>42</v>
      </c>
      <c r="C23" s="4">
        <v>69568813.630800009</v>
      </c>
      <c r="D23" s="4">
        <v>168294797.10000002</v>
      </c>
      <c r="E23" s="4">
        <v>0</v>
      </c>
      <c r="F23" s="4">
        <v>177061050.9000001</v>
      </c>
      <c r="G23" s="4">
        <v>31637519.099999964</v>
      </c>
      <c r="H23" s="4">
        <v>66466268.131048135</v>
      </c>
      <c r="I23" s="4">
        <v>39886083.900000006</v>
      </c>
      <c r="J23" s="4">
        <v>0</v>
      </c>
      <c r="K23" s="4">
        <v>552914532.76184821</v>
      </c>
    </row>
    <row r="24" spans="1:11" x14ac:dyDescent="0.25">
      <c r="A24" s="1">
        <v>35</v>
      </c>
      <c r="B24" s="1" t="s">
        <v>43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</row>
    <row r="25" spans="1:11" x14ac:dyDescent="0.25">
      <c r="A25" s="1">
        <v>36</v>
      </c>
      <c r="B25" s="1" t="s">
        <v>44</v>
      </c>
      <c r="C25" s="4">
        <v>0</v>
      </c>
      <c r="D25" s="4">
        <v>0</v>
      </c>
      <c r="E25" s="4">
        <v>266809876.32000005</v>
      </c>
      <c r="F25" s="4">
        <v>63373662.9799999</v>
      </c>
      <c r="G25" s="4">
        <v>18563464.519999988</v>
      </c>
      <c r="H25" s="4">
        <v>25296801.400000032</v>
      </c>
      <c r="I25" s="4">
        <v>33178943.110000003</v>
      </c>
      <c r="J25" s="4">
        <v>1812241.6400000001</v>
      </c>
      <c r="K25" s="4">
        <v>409034989.96999997</v>
      </c>
    </row>
    <row r="26" spans="1:11" x14ac:dyDescent="0.25">
      <c r="A26" s="1">
        <v>39</v>
      </c>
      <c r="B26" s="1" t="s">
        <v>45</v>
      </c>
      <c r="C26" s="4">
        <v>0</v>
      </c>
      <c r="D26" s="4">
        <v>0</v>
      </c>
      <c r="E26" s="4">
        <v>0</v>
      </c>
      <c r="F26" s="4">
        <v>42869391.210000023</v>
      </c>
      <c r="G26" s="4">
        <v>5440768.7400000002</v>
      </c>
      <c r="H26" s="4">
        <v>156141671.82832611</v>
      </c>
      <c r="I26" s="4">
        <v>1663598.2500000005</v>
      </c>
      <c r="J26" s="4">
        <v>0</v>
      </c>
      <c r="K26" s="4">
        <v>206115430.02832612</v>
      </c>
    </row>
    <row r="27" spans="1:11" x14ac:dyDescent="0.25">
      <c r="A27" s="1">
        <v>40</v>
      </c>
      <c r="B27" s="1" t="s">
        <v>46</v>
      </c>
      <c r="C27" s="4">
        <v>0</v>
      </c>
      <c r="D27" s="4">
        <v>171312874</v>
      </c>
      <c r="E27" s="4">
        <v>0</v>
      </c>
      <c r="F27" s="4">
        <v>82127096.000000015</v>
      </c>
      <c r="G27" s="4">
        <v>10198059.000000002</v>
      </c>
      <c r="H27" s="4">
        <v>33490958.4620963</v>
      </c>
      <c r="I27" s="4">
        <v>97298218.000000015</v>
      </c>
      <c r="J27" s="4">
        <v>0</v>
      </c>
      <c r="K27" s="4">
        <v>394427205.46209627</v>
      </c>
    </row>
    <row r="28" spans="1:11" x14ac:dyDescent="0.25">
      <c r="A28" s="1">
        <v>43</v>
      </c>
      <c r="B28" s="1" t="s">
        <v>47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443355013.84653282</v>
      </c>
    </row>
    <row r="29" spans="1:11" x14ac:dyDescent="0.25">
      <c r="B29" s="26" t="s">
        <v>57</v>
      </c>
      <c r="C29" s="4">
        <f t="shared" ref="C29:J29" si="0">SUM(C2:C28)</f>
        <v>28337702856.093666</v>
      </c>
      <c r="D29" s="4">
        <f t="shared" si="0"/>
        <v>37682246738.689537</v>
      </c>
      <c r="E29" s="4">
        <f t="shared" si="0"/>
        <v>15477108466.281031</v>
      </c>
      <c r="F29" s="4">
        <f t="shared" si="0"/>
        <v>23054388701.970711</v>
      </c>
      <c r="G29" s="4">
        <f t="shared" si="0"/>
        <v>7483391489.2499266</v>
      </c>
      <c r="H29" s="4">
        <f t="shared" si="0"/>
        <v>9013579618.3540249</v>
      </c>
      <c r="I29" s="4">
        <f t="shared" si="0"/>
        <v>59988397791.542999</v>
      </c>
      <c r="J29" s="4">
        <f t="shared" si="0"/>
        <v>5006609014.5200529</v>
      </c>
      <c r="K29" s="4">
        <f>SUM(K2:K28)</f>
        <v>187015684312.01102</v>
      </c>
    </row>
    <row r="30" spans="1:11" x14ac:dyDescent="0.25">
      <c r="K3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VNR fijado</vt:lpstr>
      <vt:lpstr>VNR instalaciones</vt:lpstr>
      <vt:lpstr>VNR DyS</vt:lpstr>
      <vt:lpstr>VNR Bienes</vt:lpstr>
      <vt:lpstr>'VNR instalaciones'!Área_de_impresión</vt:lpstr>
      <vt:lpstr>'VNR instalaciones'!Títulos_a_imprimir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Hermosilla</dc:creator>
  <cp:lastModifiedBy>Pablo Hermosilla</cp:lastModifiedBy>
  <cp:lastPrinted>2019-09-30T18:36:56Z</cp:lastPrinted>
  <dcterms:created xsi:type="dcterms:W3CDTF">2019-09-30T17:54:46Z</dcterms:created>
  <dcterms:modified xsi:type="dcterms:W3CDTF">2019-09-30T22:55:11Z</dcterms:modified>
</cp:coreProperties>
</file>